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<sst xmlns="http://schemas.openxmlformats.org/spreadsheetml/2006/main" count="43" uniqueCount="42">
  <si>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2025年秋季初中评议教辅教师征订汇总表</t>
  </si>
  <si>
    <t>学校     订数</t>
  </si>
  <si>
    <t>七年级</t>
  </si>
  <si>
    <t>八年级</t>
  </si>
  <si>
    <t>九年级</t>
  </si>
  <si>
    <t>道德与法治学习实践手册(七年级上)</t>
  </si>
  <si>
    <t>同步练习册 语文(七年级上)</t>
  </si>
  <si>
    <t>同步练习册 数学(七年级上)</t>
  </si>
  <si>
    <t>同步练习册 英语(七年级上)</t>
  </si>
  <si>
    <t>同步练习册 生物学(七年级上)</t>
  </si>
  <si>
    <t>实验探究报告册 生物学(七年级上)</t>
  </si>
  <si>
    <t>同步练习册 历史(七年级上)</t>
  </si>
  <si>
    <t>历史地图册(七年级上)</t>
  </si>
  <si>
    <t>历史填充图册(七年级上)</t>
  </si>
  <si>
    <t>同步练习册 地理(七年级上)</t>
  </si>
  <si>
    <t>地理填充图册(七年级上)</t>
  </si>
  <si>
    <t>道德与法治学习实践手册(八年级上)</t>
  </si>
  <si>
    <t>同步练习册 语文(八年级上)</t>
  </si>
  <si>
    <t>同步练习册 数学(八年级上)</t>
  </si>
  <si>
    <t>同步练习册 英语(八年级上)</t>
  </si>
  <si>
    <t>同步练习册 生物学(八年级上)</t>
  </si>
  <si>
    <t>实验探究报告册 生物学(八年级上)</t>
  </si>
  <si>
    <t>同步练习册 历史(八年级上)</t>
  </si>
  <si>
    <t>历史地图册(八年级上)</t>
  </si>
  <si>
    <t>历史填充图册(八年级上)</t>
  </si>
  <si>
    <t>同步练习册 地理(八年级上)</t>
  </si>
  <si>
    <t>地理填充图册(八年级上)</t>
  </si>
  <si>
    <t>同步练习册 物理(八年级上)</t>
  </si>
  <si>
    <t>实验探究报告册 物理(八年级上)</t>
  </si>
  <si>
    <t>道德与法治学习实践手册(九年级上)</t>
  </si>
  <si>
    <t>同步练习册 语文(九年级上)</t>
  </si>
  <si>
    <t>同步练习册 数学(九年级上)</t>
  </si>
  <si>
    <t>同步练习册 英语(九年级全一册)</t>
  </si>
  <si>
    <t>同步练习册 历史(九年级上)</t>
  </si>
  <si>
    <t>历史地图册(九年级上)</t>
  </si>
  <si>
    <t>历史填充图册(九年级上)</t>
  </si>
  <si>
    <t>同步练习册 物理(九年级全一册)</t>
  </si>
  <si>
    <t>实验探究报告册 物理(九年级全一册)</t>
  </si>
  <si>
    <t>同步练习册 化学(九年级上)</t>
  </si>
  <si>
    <t>实验探究报告册 化学(九年级上)</t>
  </si>
  <si>
    <t>合计</t>
  </si>
  <si>
    <t>滕州市至善学校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</si>
</sst>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top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top" wrapText="1"/>
    </xf>
    <xf numFmtId="0" fontId="0" fillId="0" borderId="2" xfId="0" applyFill="1" applyBorder="1" applyAlignment="1">
      <alignment vertical="top" textRotation="255" wrapText="1"/>
    </xf>
    <xf numFmtId="0" fontId="0" fillId="0" borderId="4" xfId="0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176" fontId="0" fillId="0" borderId="2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"/>
  <sheetViews>
    <sheetView showZeros="0" tabSelected="1" workbookViewId="0">
      <pane xSplit="1" ySplit="5" topLeftCell="F6" activePane="bottomRight" state="frozen"/>
      <selection/>
      <selection pane="topRight"/>
      <selection pane="bottomLeft"/>
      <selection pane="bottomRight" activeCell="AK6" sqref="AK6"/>
    </sheetView>
  </sheetViews>
  <sheetFormatPr defaultColWidth="9" defaultRowHeight="13.5"/>
  <cols>
    <col min="1" max="1" width="19.25" customWidth="1"/>
    <col min="2" max="2" width="7" customWidth="1"/>
    <col min="3" max="3" width="6.5" customWidth="1"/>
    <col min="4" max="4" width="7.125" customWidth="1"/>
    <col min="5" max="5" width="6.5" customWidth="1"/>
    <col min="6" max="6" width="7.125" customWidth="1"/>
    <col min="7" max="7" width="5.375" customWidth="1"/>
    <col min="8" max="8" width="6.625" customWidth="1"/>
    <col min="9" max="10" width="5.375" customWidth="1"/>
    <col min="11" max="11" width="6.625" customWidth="1"/>
    <col min="12" max="12" width="5.375" customWidth="1"/>
    <col min="13" max="14" width="6.625" customWidth="1"/>
    <col min="15" max="16" width="6.75" customWidth="1"/>
    <col min="17" max="17" width="6.375" customWidth="1"/>
    <col min="18" max="18" width="5.875" customWidth="1"/>
    <col min="19" max="19" width="6.375" customWidth="1"/>
    <col min="20" max="21" width="5.375" customWidth="1"/>
    <col min="22" max="22" width="6.5" customWidth="1"/>
    <col min="23" max="23" width="5.375" customWidth="1"/>
    <col min="24" max="24" width="6.375" customWidth="1"/>
    <col min="25" max="25" width="5.375" customWidth="1"/>
    <col min="26" max="26" width="6.625" customWidth="1"/>
    <col min="27" max="27" width="7.125" customWidth="1"/>
    <col min="28" max="28" width="6.75" customWidth="1"/>
    <col min="29" max="29" width="6.5" customWidth="1"/>
    <col min="30" max="30" width="6.625" customWidth="1"/>
    <col min="31" max="31" width="6.5" customWidth="1"/>
    <col min="32" max="32" width="5.625" customWidth="1"/>
    <col min="33" max="33" width="5.375" customWidth="1"/>
    <col min="34" max="34" width="6.625" customWidth="1"/>
    <col min="35" max="35" width="5.375" customWidth="1"/>
    <col min="36" max="36" width="6.625" customWidth="1"/>
    <col min="37" max="37" width="10.5" customWidth="1"/>
  </cols>
  <sheetData>
    <row r="1" ht="28" customHeight="1" spans="1:3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19" customHeight="1" spans="1:37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14" t="s">
        <v>3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6"/>
      <c r="Z2" s="14" t="s">
        <v>4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3"/>
    </row>
    <row r="3" ht="16" customHeight="1" spans="1:37">
      <c r="A3" s="7"/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</v>
      </c>
      <c r="N3" s="6">
        <v>2</v>
      </c>
      <c r="O3" s="6">
        <v>3</v>
      </c>
      <c r="P3" s="6">
        <v>4</v>
      </c>
      <c r="Q3" s="6">
        <v>5</v>
      </c>
      <c r="R3" s="6">
        <v>6</v>
      </c>
      <c r="S3" s="6">
        <v>7</v>
      </c>
      <c r="T3" s="6">
        <v>8</v>
      </c>
      <c r="U3" s="6">
        <v>9</v>
      </c>
      <c r="V3" s="6">
        <v>10</v>
      </c>
      <c r="W3" s="6">
        <v>11</v>
      </c>
      <c r="X3" s="6">
        <v>12</v>
      </c>
      <c r="Y3" s="6">
        <v>13</v>
      </c>
      <c r="Z3" s="6">
        <v>1</v>
      </c>
      <c r="AA3" s="6">
        <v>2</v>
      </c>
      <c r="AB3" s="6">
        <v>3</v>
      </c>
      <c r="AC3" s="6">
        <v>4</v>
      </c>
      <c r="AD3" s="6">
        <v>5</v>
      </c>
      <c r="AE3" s="6">
        <v>6</v>
      </c>
      <c r="AF3" s="6">
        <v>7</v>
      </c>
      <c r="AG3" s="6">
        <v>8</v>
      </c>
      <c r="AH3" s="6">
        <v>9</v>
      </c>
      <c r="AI3" s="6">
        <v>10</v>
      </c>
      <c r="AJ3" s="6">
        <v>11</v>
      </c>
      <c r="AK3" s="13"/>
    </row>
    <row r="4" s="1" customFormat="1" ht="233" customHeight="1" spans="1:37">
      <c r="A4" s="8"/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  <c r="V4" s="9" t="s">
        <v>25</v>
      </c>
      <c r="W4" s="9" t="s">
        <v>26</v>
      </c>
      <c r="X4" s="9" t="s">
        <v>27</v>
      </c>
      <c r="Y4" s="9" t="s">
        <v>28</v>
      </c>
      <c r="Z4" s="9" t="s">
        <v>29</v>
      </c>
      <c r="AA4" s="9" t="s">
        <v>30</v>
      </c>
      <c r="AB4" s="9" t="s">
        <v>31</v>
      </c>
      <c r="AC4" s="9" t="s">
        <v>32</v>
      </c>
      <c r="AD4" s="9" t="s">
        <v>33</v>
      </c>
      <c r="AE4" s="9" t="s">
        <v>34</v>
      </c>
      <c r="AF4" s="9" t="s">
        <v>35</v>
      </c>
      <c r="AG4" s="9" t="s">
        <v>36</v>
      </c>
      <c r="AH4" s="9" t="s">
        <v>37</v>
      </c>
      <c r="AI4" s="9" t="s">
        <v>38</v>
      </c>
      <c r="AJ4" s="9" t="s">
        <v>39</v>
      </c>
      <c r="AK4" s="17" t="s">
        <v>40</v>
      </c>
    </row>
    <row r="5" s="2" customFormat="1" ht="23" customHeight="1" spans="1:37">
      <c r="A5" s="10"/>
      <c r="B5" s="11">
        <v>11.98</v>
      </c>
      <c r="C5" s="11">
        <v>15.7</v>
      </c>
      <c r="D5" s="11">
        <v>19.4</v>
      </c>
      <c r="E5" s="11">
        <v>13.84</v>
      </c>
      <c r="F5" s="11">
        <v>13.22</v>
      </c>
      <c r="G5" s="11">
        <v>4.56</v>
      </c>
      <c r="H5" s="11">
        <v>13.53</v>
      </c>
      <c r="I5" s="11">
        <v>9.11</v>
      </c>
      <c r="J5" s="11">
        <v>6.27</v>
      </c>
      <c r="K5" s="11">
        <v>12.6</v>
      </c>
      <c r="L5" s="11">
        <v>7.04</v>
      </c>
      <c r="M5" s="11">
        <v>12.29</v>
      </c>
      <c r="N5" s="11">
        <v>16.93</v>
      </c>
      <c r="O5" s="11">
        <v>20.02</v>
      </c>
      <c r="P5" s="11">
        <v>14.77</v>
      </c>
      <c r="Q5" s="11">
        <v>14.15</v>
      </c>
      <c r="R5" s="11">
        <v>4.56</v>
      </c>
      <c r="S5" s="11">
        <v>14.15</v>
      </c>
      <c r="T5" s="11">
        <v>9.11</v>
      </c>
      <c r="U5" s="11">
        <v>6.27</v>
      </c>
      <c r="V5" s="11">
        <v>12.6</v>
      </c>
      <c r="W5" s="11">
        <v>7.04</v>
      </c>
      <c r="X5" s="11">
        <v>16.32</v>
      </c>
      <c r="Y5" s="11">
        <v>4.56</v>
      </c>
      <c r="Z5" s="11">
        <v>13.53</v>
      </c>
      <c r="AA5" s="11">
        <v>15.7</v>
      </c>
      <c r="AB5" s="11">
        <v>18.17</v>
      </c>
      <c r="AC5" s="11">
        <v>19.41</v>
      </c>
      <c r="AD5" s="11">
        <v>12.6</v>
      </c>
      <c r="AE5" s="11">
        <v>9.11</v>
      </c>
      <c r="AF5" s="11">
        <v>6.27</v>
      </c>
      <c r="AG5" s="11">
        <v>20.03</v>
      </c>
      <c r="AH5" s="11">
        <v>4.56</v>
      </c>
      <c r="AI5" s="11">
        <v>16</v>
      </c>
      <c r="AJ5" s="11">
        <v>4.56</v>
      </c>
      <c r="AK5" s="18"/>
    </row>
    <row r="6" s="3" customFormat="1" ht="24" customHeight="1" spans="1:37">
      <c r="A6" s="12" t="s">
        <v>41</v>
      </c>
      <c r="B6" s="12">
        <v>6</v>
      </c>
      <c r="C6" s="12">
        <v>15</v>
      </c>
      <c r="D6" s="12">
        <v>15</v>
      </c>
      <c r="E6" s="12">
        <v>15</v>
      </c>
      <c r="F6" s="12">
        <v>8</v>
      </c>
      <c r="G6" s="12">
        <v>8</v>
      </c>
      <c r="H6" s="12">
        <v>6</v>
      </c>
      <c r="I6" s="12">
        <v>6</v>
      </c>
      <c r="J6" s="12">
        <v>6</v>
      </c>
      <c r="K6" s="12">
        <v>8</v>
      </c>
      <c r="L6" s="12">
        <v>8</v>
      </c>
      <c r="M6" s="12">
        <v>6</v>
      </c>
      <c r="N6" s="12">
        <v>15</v>
      </c>
      <c r="O6" s="12">
        <v>15</v>
      </c>
      <c r="P6" s="12">
        <v>15</v>
      </c>
      <c r="Q6" s="12">
        <v>8</v>
      </c>
      <c r="R6" s="12">
        <v>8</v>
      </c>
      <c r="S6" s="12">
        <v>6</v>
      </c>
      <c r="T6" s="12">
        <v>6</v>
      </c>
      <c r="U6" s="12">
        <v>6</v>
      </c>
      <c r="V6" s="12">
        <v>8</v>
      </c>
      <c r="W6" s="12">
        <v>8</v>
      </c>
      <c r="X6" s="12">
        <v>8</v>
      </c>
      <c r="Y6" s="12">
        <v>8</v>
      </c>
      <c r="Z6" s="12">
        <v>6</v>
      </c>
      <c r="AA6" s="12">
        <v>16</v>
      </c>
      <c r="AB6" s="12">
        <v>16</v>
      </c>
      <c r="AC6" s="12">
        <v>16</v>
      </c>
      <c r="AD6" s="12">
        <v>6</v>
      </c>
      <c r="AE6" s="12">
        <v>6</v>
      </c>
      <c r="AF6" s="12">
        <v>6</v>
      </c>
      <c r="AG6" s="12">
        <v>10</v>
      </c>
      <c r="AH6" s="12">
        <v>10</v>
      </c>
      <c r="AI6" s="12">
        <v>10</v>
      </c>
      <c r="AJ6" s="12">
        <v>10</v>
      </c>
      <c r="AK6" s="19">
        <f>B6*$B$5+C6*$C$5+D6*$D$5+E6*$E$5+F6*$F$5+G6*$G$5+H6*$H$5+I6*$I$5+J6*$J$5+K6*$K$5+L6*$L$5+M6*$M$5+N6*$N$5+O6*$O$5+P6*$P$5+Q6*$Q$5+R6*$R$5+S6*$S$5+T6*$T$5+U6*$U$5+V6*$V$5+W6*$W$5+X6*$X$5+Y6*$Y$5+Z6*$Z$5+AA6*$AA$5+AB6*$AB$5+AC6*$AC$5+AD6*$AD$5+AE6*$AE$5+AF6*$AF$5+AG6*$AG$5+AH6*$AH$5+AI6*$AI$5+AJ6*$AJ$5</f>
        <v>4332.4</v>
      </c>
    </row>
    <row r="7" ht="24" customHeight="1" spans="1:3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8">
        <f t="shared" ref="AK7:AK12" si="0">B7*$B$5+C7*$C$5+D7*$D$5+E7*$E$5+F7*$F$5+G7*$G$5+H7*$H$5+I7*$I$5+J7*$J$5+K7*$K$5+L7*$L$5+M7*$M$5+N7*$N$5+O7*$O$5+P7*$P$5+Q7*$Q$5+R7*$R$5+S7*$S$5+T7*$T$5+U7*$U$5+V7*$V$5+W7*$W$5+X7*$X$5+Y7*$Y$5+Z7*$Z$5+AA7*$AA$5+AB7*$AB$5+AC7*$AC$5+AD7*$AD$5+AE7*$AE$5+AF7*$AF$5+AG7*$AG$5+AH7*$AH$5+AI7*$AI$5+AJ7*$AJ$5</f>
        <v>0</v>
      </c>
    </row>
    <row r="8" ht="24" customHeight="1" spans="1:37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8">
        <f t="shared" si="0"/>
        <v>0</v>
      </c>
    </row>
    <row r="9" ht="24" customHeight="1" spans="1:37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8">
        <f t="shared" si="0"/>
        <v>0</v>
      </c>
    </row>
    <row r="10" ht="24" customHeight="1" spans="1:37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8">
        <f t="shared" si="0"/>
        <v>0</v>
      </c>
    </row>
    <row r="11" ht="24" customHeight="1" spans="1:37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8">
        <f t="shared" si="0"/>
        <v>0</v>
      </c>
    </row>
    <row r="12" ht="24" customHeight="1" spans="1:37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8">
        <f t="shared" si="0"/>
        <v>0</v>
      </c>
    </row>
    <row r="13" ht="24" customHeight="1" spans="1:37">
      <c r="A13" s="6" t="s">
        <v>40</v>
      </c>
      <c r="B13" s="13">
        <f t="shared" ref="B13:AP13" si="1">SUM(B6:B12)</f>
        <v>6</v>
      </c>
      <c r="C13" s="13">
        <f t="shared" si="1"/>
        <v>15</v>
      </c>
      <c r="D13" s="13">
        <f t="shared" si="1"/>
        <v>15</v>
      </c>
      <c r="E13" s="13">
        <f t="shared" si="1"/>
        <v>15</v>
      </c>
      <c r="F13" s="13">
        <f t="shared" si="1"/>
        <v>8</v>
      </c>
      <c r="G13" s="13">
        <f t="shared" si="1"/>
        <v>8</v>
      </c>
      <c r="H13" s="13">
        <f t="shared" si="1"/>
        <v>6</v>
      </c>
      <c r="I13" s="13">
        <f t="shared" si="1"/>
        <v>6</v>
      </c>
      <c r="J13" s="13">
        <f t="shared" si="1"/>
        <v>6</v>
      </c>
      <c r="K13" s="13">
        <f t="shared" si="1"/>
        <v>8</v>
      </c>
      <c r="L13" s="13">
        <f t="shared" si="1"/>
        <v>8</v>
      </c>
      <c r="M13" s="13">
        <f t="shared" si="1"/>
        <v>6</v>
      </c>
      <c r="N13" s="13">
        <f t="shared" si="1"/>
        <v>15</v>
      </c>
      <c r="O13" s="13">
        <f t="shared" si="1"/>
        <v>15</v>
      </c>
      <c r="P13" s="13">
        <f t="shared" si="1"/>
        <v>15</v>
      </c>
      <c r="Q13" s="13">
        <f t="shared" si="1"/>
        <v>8</v>
      </c>
      <c r="R13" s="13">
        <f t="shared" si="1"/>
        <v>8</v>
      </c>
      <c r="S13" s="13">
        <f t="shared" si="1"/>
        <v>6</v>
      </c>
      <c r="T13" s="13">
        <f t="shared" si="1"/>
        <v>6</v>
      </c>
      <c r="U13" s="13">
        <f t="shared" si="1"/>
        <v>6</v>
      </c>
      <c r="V13" s="13">
        <f t="shared" si="1"/>
        <v>8</v>
      </c>
      <c r="W13" s="13">
        <f t="shared" si="1"/>
        <v>8</v>
      </c>
      <c r="X13" s="13">
        <f t="shared" si="1"/>
        <v>8</v>
      </c>
      <c r="Y13" s="13">
        <f t="shared" si="1"/>
        <v>8</v>
      </c>
      <c r="Z13" s="13">
        <f t="shared" si="1"/>
        <v>6</v>
      </c>
      <c r="AA13" s="13">
        <f t="shared" si="1"/>
        <v>16</v>
      </c>
      <c r="AB13" s="13">
        <f t="shared" si="1"/>
        <v>16</v>
      </c>
      <c r="AC13" s="13">
        <f t="shared" si="1"/>
        <v>16</v>
      </c>
      <c r="AD13" s="13">
        <f t="shared" si="1"/>
        <v>6</v>
      </c>
      <c r="AE13" s="13">
        <f t="shared" si="1"/>
        <v>6</v>
      </c>
      <c r="AF13" s="13">
        <f t="shared" si="1"/>
        <v>6</v>
      </c>
      <c r="AG13" s="13">
        <f t="shared" si="1"/>
        <v>10</v>
      </c>
      <c r="AH13" s="13">
        <f t="shared" si="1"/>
        <v>10</v>
      </c>
      <c r="AI13" s="13">
        <f t="shared" si="1"/>
        <v>10</v>
      </c>
      <c r="AJ13" s="13">
        <f t="shared" si="1"/>
        <v>10</v>
      </c>
      <c r="AK13" s="13">
        <f t="shared" si="1"/>
        <v>4332.4</v>
      </c>
    </row>
  </sheetData>
  <mergeCells count="5">
    <mergeCell ref="A1:AK1"/>
    <mergeCell ref="B2:L2"/>
    <mergeCell ref="M2:Y2"/>
    <mergeCell ref="Z2:AJ2"/>
    <mergeCell ref="A2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2025-07-06T12:24:29Z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E2F09C7863B84BC6B55061BBCD6DFBF6_13</vt:lpwstr>
  </property>
  <property fmtid="{D5CDD505-2E9C-101B-9397-08002B2CF9AE}" pid="4" name="KSOReadingLayout">
    <vt:bool>true</vt:bool>
  </property>
</Properties>
</file>