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 (2)" sheetId="4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<sst xmlns="http://schemas.openxmlformats.org/spreadsheetml/2006/main" count="47" uniqueCount="25">
  <si>
    <t>2024年秋季评议教辅征订汇总单（教师用书）</t>
  </si>
  <si>
    <t>订数 校名</t>
  </si>
  <si>
    <t>七年级</t>
  </si>
  <si>
    <t>八年级</t>
  </si>
  <si>
    <t>九年级</t>
  </si>
  <si>
    <t>道德同步</t>
  </si>
  <si>
    <t>语文同步</t>
  </si>
  <si>
    <t>数学同步</t>
  </si>
  <si>
    <t>英语同步</t>
  </si>
  <si>
    <t>生物同步</t>
  </si>
  <si>
    <t>生物报告册</t>
  </si>
  <si>
    <t>历史同步</t>
  </si>
  <si>
    <t>历史地图册</t>
  </si>
  <si>
    <t>历史填充图册</t>
  </si>
  <si>
    <t>地理同步</t>
  </si>
  <si>
    <t>地理填充图册</t>
  </si>
  <si>
    <t>合计价格</t>
  </si>
  <si>
    <t>物理同步</t>
  </si>
  <si>
    <t>物理报告册</t>
  </si>
  <si>
    <t>化学同步</t>
  </si>
  <si>
    <t>化学报告册</t>
  </si>
  <si>
    <t>暂无估价</t>
  </si>
  <si>
    <t>合计</t>
  </si>
  <si>
    <t>学校（章）：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</si>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</sst>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textRotation="255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9"/>
  <sheetViews>
    <sheetView showZeros="0" tabSelected="1" topLeftCell="G1" workbookViewId="0">
      <selection activeCell="AL5" sqref="AL5"/>
    </sheetView>
  </sheetViews>
  <sheetFormatPr defaultColWidth="9" defaultRowHeight="13.5"/>
  <cols>
    <col min="1" max="1" width="17.75" customWidth="1"/>
    <col min="2" max="6" width="7.375" customWidth="1"/>
    <col min="7" max="12" width="6.375" customWidth="1"/>
    <col min="13" max="13" width="8.625" customWidth="1"/>
    <col min="14" max="14" width="6.375" customWidth="1"/>
    <col min="15" max="18" width="7.375" customWidth="1"/>
    <col min="19" max="19" width="6.375" customWidth="1"/>
    <col min="20" max="20" width="7.375" customWidth="1"/>
    <col min="21" max="24" width="6.375" customWidth="1"/>
    <col min="25" max="25" width="7.375" customWidth="1"/>
    <col min="26" max="26" width="6.375" customWidth="1"/>
    <col min="27" max="27" width="8.625" customWidth="1"/>
    <col min="28" max="28" width="6.375" customWidth="1"/>
    <col min="29" max="32" width="7.375" customWidth="1"/>
    <col min="33" max="36" width="6.375" customWidth="1"/>
    <col min="37" max="37" width="7.375" customWidth="1"/>
    <col min="38" max="38" width="6.375" customWidth="1"/>
    <col min="39" max="39" width="8.625" customWidth="1"/>
  </cols>
  <sheetData>
    <row r="1" s="1" customFormat="1" ht="20.25" spans="1:3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ht="20" customHeight="1" spans="1:39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14"/>
      <c r="N2" s="15" t="s">
        <v>3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 t="s">
        <v>4</v>
      </c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="2" customFormat="1" ht="87" spans="1:39">
      <c r="A3" s="4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16" t="s">
        <v>16</v>
      </c>
      <c r="N3" s="7" t="s">
        <v>5</v>
      </c>
      <c r="O3" s="7" t="s">
        <v>6</v>
      </c>
      <c r="P3" s="7" t="s">
        <v>7</v>
      </c>
      <c r="Q3" s="7" t="s">
        <v>8</v>
      </c>
      <c r="R3" s="7" t="s">
        <v>9</v>
      </c>
      <c r="S3" s="7" t="s">
        <v>10</v>
      </c>
      <c r="T3" s="7" t="s">
        <v>11</v>
      </c>
      <c r="U3" s="7" t="s">
        <v>12</v>
      </c>
      <c r="V3" s="7" t="s">
        <v>13</v>
      </c>
      <c r="W3" s="7" t="s">
        <v>14</v>
      </c>
      <c r="X3" s="7" t="s">
        <v>15</v>
      </c>
      <c r="Y3" s="7" t="s">
        <v>17</v>
      </c>
      <c r="Z3" s="7" t="s">
        <v>18</v>
      </c>
      <c r="AA3" s="16" t="s">
        <v>16</v>
      </c>
      <c r="AB3" s="7" t="s">
        <v>5</v>
      </c>
      <c r="AC3" s="7" t="s">
        <v>6</v>
      </c>
      <c r="AD3" s="7" t="s">
        <v>7</v>
      </c>
      <c r="AE3" s="7" t="s">
        <v>8</v>
      </c>
      <c r="AF3" s="21" t="s">
        <v>11</v>
      </c>
      <c r="AG3" s="21" t="s">
        <v>12</v>
      </c>
      <c r="AH3" s="21" t="s">
        <v>13</v>
      </c>
      <c r="AI3" s="21" t="s">
        <v>17</v>
      </c>
      <c r="AJ3" s="21" t="s">
        <v>18</v>
      </c>
      <c r="AK3" s="7" t="s">
        <v>19</v>
      </c>
      <c r="AL3" s="7" t="s">
        <v>20</v>
      </c>
      <c r="AM3" s="16" t="s">
        <v>16</v>
      </c>
    </row>
    <row r="4" ht="19" customHeight="1" spans="1:39">
      <c r="A4" s="4"/>
      <c r="B4" s="8" t="s">
        <v>21</v>
      </c>
      <c r="C4" s="9"/>
      <c r="D4" s="9"/>
      <c r="E4" s="9"/>
      <c r="F4" s="9"/>
      <c r="G4" s="9"/>
      <c r="H4" s="9"/>
      <c r="I4" s="9"/>
      <c r="J4" s="9"/>
      <c r="K4" s="9"/>
      <c r="L4" s="17"/>
      <c r="M4" s="18"/>
      <c r="N4" s="19">
        <v>11.37</v>
      </c>
      <c r="O4" s="19">
        <v>14.46</v>
      </c>
      <c r="P4" s="19">
        <v>18.79</v>
      </c>
      <c r="Q4" s="19">
        <v>14.77</v>
      </c>
      <c r="R4" s="19">
        <v>12.3</v>
      </c>
      <c r="S4" s="19">
        <v>5.2</v>
      </c>
      <c r="T4" s="19">
        <v>13.55</v>
      </c>
      <c r="U4" s="19">
        <v>7.3</v>
      </c>
      <c r="V4" s="19">
        <v>6.27</v>
      </c>
      <c r="W4" s="19">
        <v>11.37</v>
      </c>
      <c r="X4" s="19">
        <v>7.04</v>
      </c>
      <c r="Y4" s="19">
        <v>17.57</v>
      </c>
      <c r="Z4" s="19">
        <v>10.13</v>
      </c>
      <c r="AA4" s="18"/>
      <c r="AB4" s="19">
        <v>11.37</v>
      </c>
      <c r="AC4" s="19">
        <v>14.46</v>
      </c>
      <c r="AD4" s="19">
        <v>16.93</v>
      </c>
      <c r="AE4" s="19">
        <v>18.17</v>
      </c>
      <c r="AF4" s="19">
        <v>11.39</v>
      </c>
      <c r="AG4" s="19">
        <v>7.3</v>
      </c>
      <c r="AH4" s="19">
        <v>6.27</v>
      </c>
      <c r="AI4" s="19">
        <v>17.26</v>
      </c>
      <c r="AJ4" s="19">
        <v>5.18</v>
      </c>
      <c r="AK4" s="19">
        <v>20.95</v>
      </c>
      <c r="AL4" s="19">
        <v>8.5</v>
      </c>
      <c r="AM4" s="10"/>
    </row>
    <row r="5" ht="19" customHeight="1" spans="1:39">
      <c r="A5" s="10"/>
      <c r="B5" s="11">
        <v>4</v>
      </c>
      <c r="C5" s="11">
        <v>10</v>
      </c>
      <c r="D5" s="11">
        <v>10</v>
      </c>
      <c r="E5" s="11">
        <v>10</v>
      </c>
      <c r="F5" s="11">
        <v>5</v>
      </c>
      <c r="G5" s="11">
        <v>5</v>
      </c>
      <c r="H5" s="11">
        <v>4</v>
      </c>
      <c r="I5" s="11">
        <v>4</v>
      </c>
      <c r="J5" s="11">
        <v>4</v>
      </c>
      <c r="K5" s="11">
        <v>5</v>
      </c>
      <c r="L5" s="11">
        <v>5</v>
      </c>
      <c r="M5" s="20"/>
      <c r="N5" s="11">
        <v>3</v>
      </c>
      <c r="O5" s="11">
        <v>7</v>
      </c>
      <c r="P5" s="11">
        <v>7</v>
      </c>
      <c r="Q5" s="11">
        <v>7</v>
      </c>
      <c r="R5" s="11">
        <v>5</v>
      </c>
      <c r="S5" s="11">
        <v>5</v>
      </c>
      <c r="T5" s="11">
        <v>3</v>
      </c>
      <c r="U5" s="11">
        <v>3</v>
      </c>
      <c r="V5" s="11">
        <v>3</v>
      </c>
      <c r="W5" s="11">
        <v>4</v>
      </c>
      <c r="X5" s="11">
        <v>4</v>
      </c>
      <c r="Y5" s="11">
        <v>4</v>
      </c>
      <c r="Z5" s="11">
        <v>5</v>
      </c>
      <c r="AA5" s="20">
        <f>N5*$N$4+O5*$O$4+P5*$P$4+Q5*$Q$4+R5*$R$4+S5*$S$4+T5*$T$4+U5*$U$4+V5*$V$4+W5*$W$4+X5*$X$4+Y5*$Y$4+Z5*$Z$4</f>
        <v>733.68</v>
      </c>
      <c r="AB5" s="11">
        <v>3</v>
      </c>
      <c r="AC5" s="11">
        <v>7</v>
      </c>
      <c r="AD5" s="11">
        <v>7</v>
      </c>
      <c r="AE5" s="11">
        <v>7</v>
      </c>
      <c r="AF5" s="11">
        <v>3</v>
      </c>
      <c r="AG5" s="11">
        <v>3</v>
      </c>
      <c r="AH5" s="11">
        <v>3</v>
      </c>
      <c r="AI5" s="11">
        <v>5</v>
      </c>
      <c r="AJ5" s="11">
        <v>5</v>
      </c>
      <c r="AK5" s="11">
        <v>6</v>
      </c>
      <c r="AL5" s="11">
        <v>6</v>
      </c>
      <c r="AM5" s="20">
        <f>AB5*$AB$4+AC5*$AC$4+AD5*$AD$4+AE5*$AE$4+AF5*$AF$4+AG5*$AG$4+AH5*$AH$4+AI5*$AI$4+AJ5*$AJ$4+AK5*$AK$4+AL5*$AL$4</f>
        <v>744.81</v>
      </c>
    </row>
    <row r="6" ht="19" customHeight="1" spans="1:39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2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20">
        <f>N6*$N$4+O6*$O$4+P6*$P$4+Q6*$Q$4+R6*$R$4+S6*$S$4+T6*$T$4+U6*$U$4+V6*$V$4+W6*$W$4+X6*$X$4+Y6*$Y$4+Z6*$Z$4</f>
        <v>0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20">
        <f>AB6*$AB$4+AC6*$AC$4+AD6*$AD$4+AE6*$AE$4+AF6*$AF$4+AG6*$AG$4+AH6*$AH$4+AI6*$AI$4+AJ6*$AJ$4+AK6*$AK$4+AL6*$AL$4</f>
        <v>0</v>
      </c>
    </row>
    <row r="7" ht="19" customHeight="1" spans="1:39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2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20">
        <f>N7*$N$4+O7*$O$4+P7*$P$4+Q7*$Q$4+R7*$R$4+S7*$S$4+T7*$T$4+U7*$U$4+V7*$V$4+W7*$W$4+X7*$X$4+Y7*$Y$4+Z7*$Z$4</f>
        <v>0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20">
        <f>AB7*$AB$4+AC7*$AC$4+AD7*$AD$4+AE7*$AE$4+AF7*$AF$4+AG7*$AG$4+AH7*$AH$4+AI7*$AI$4+AJ7*$AJ$4+AK7*$AK$4+AL7*$AL$4</f>
        <v>0</v>
      </c>
    </row>
    <row r="8" ht="19" customHeight="1" spans="1:39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2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20">
        <f>N8*$N$4+O8*$O$4+P8*$P$4+Q8*$Q$4+R8*$R$4+S8*$S$4+T8*$T$4+U8*$U$4+V8*$V$4+W8*$W$4+X8*$X$4+Y8*$Y$4+Z8*$Z$4</f>
        <v>0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20">
        <f>AB8*$AB$4+AC8*$AC$4+AD8*$AD$4+AE8*$AE$4+AF8*$AF$4+AG8*$AG$4+AH8*$AH$4+AI8*$AI$4+AJ8*$AJ$4+AK8*$AK$4+AL8*$AL$4</f>
        <v>0</v>
      </c>
    </row>
    <row r="9" ht="19" customHeight="1" spans="1:39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2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20">
        <f>N9*$N$4+O9*$O$4+P9*$P$4+Q9*$Q$4+R9*$R$4+S9*$S$4+T9*$T$4+U9*$U$4+V9*$V$4+W9*$W$4+X9*$X$4+Y9*$Y$4+Z9*$Z$4</f>
        <v>0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20">
        <f>AB9*$AB$4+AC9*$AC$4+AD9*$AD$4+AE9*$AE$4+AF9*$AF$4+AG9*$AG$4+AH9*$AH$4+AI9*$AI$4+AJ9*$AJ$4+AK9*$AK$4+AL9*$AL$4</f>
        <v>0</v>
      </c>
    </row>
    <row r="10" ht="19" customHeight="1" spans="1:39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20">
        <f>N10*$N$4+O10*$O$4+P10*$P$4+Q10*$Q$4+R10*$R$4+S10*$S$4+T10*$T$4+U10*$U$4+V10*$V$4+W10*$W$4+X10*$X$4+Y10*$Y$4+Z10*$Z$4</f>
        <v>0</v>
      </c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20">
        <f>AB10*$AB$4+AC10*$AC$4+AD10*$AD$4+AE10*$AE$4+AF10*$AF$4+AG10*$AG$4+AH10*$AH$4+AI10*$AI$4+AJ10*$AJ$4+AK10*$AK$4+AL10*$AL$4</f>
        <v>0</v>
      </c>
    </row>
    <row r="11" ht="19" customHeight="1" spans="1:39">
      <c r="A11" s="12" t="s">
        <v>22</v>
      </c>
      <c r="B11" s="4">
        <f>SUM(B5:B10)</f>
        <v>4</v>
      </c>
      <c r="C11" s="4">
        <f t="shared" ref="C11:AM11" si="0">SUM(C5:C10)</f>
        <v>10</v>
      </c>
      <c r="D11" s="4">
        <f t="shared" si="0"/>
        <v>10</v>
      </c>
      <c r="E11" s="4">
        <f t="shared" si="0"/>
        <v>10</v>
      </c>
      <c r="F11" s="4">
        <f t="shared" si="0"/>
        <v>5</v>
      </c>
      <c r="G11" s="4">
        <f t="shared" si="0"/>
        <v>5</v>
      </c>
      <c r="H11" s="4">
        <f t="shared" si="0"/>
        <v>4</v>
      </c>
      <c r="I11" s="4">
        <f t="shared" si="0"/>
        <v>4</v>
      </c>
      <c r="J11" s="4">
        <f t="shared" si="0"/>
        <v>4</v>
      </c>
      <c r="K11" s="4">
        <f t="shared" si="0"/>
        <v>5</v>
      </c>
      <c r="L11" s="4">
        <f t="shared" si="0"/>
        <v>5</v>
      </c>
      <c r="M11" s="4"/>
      <c r="N11" s="4">
        <f t="shared" si="0"/>
        <v>3</v>
      </c>
      <c r="O11" s="4">
        <f t="shared" si="0"/>
        <v>7</v>
      </c>
      <c r="P11" s="4">
        <f t="shared" si="0"/>
        <v>7</v>
      </c>
      <c r="Q11" s="4">
        <f t="shared" si="0"/>
        <v>7</v>
      </c>
      <c r="R11" s="4">
        <f t="shared" si="0"/>
        <v>5</v>
      </c>
      <c r="S11" s="4">
        <f t="shared" si="0"/>
        <v>5</v>
      </c>
      <c r="T11" s="4">
        <f t="shared" si="0"/>
        <v>3</v>
      </c>
      <c r="U11" s="4">
        <f t="shared" si="0"/>
        <v>3</v>
      </c>
      <c r="V11" s="4">
        <f t="shared" si="0"/>
        <v>3</v>
      </c>
      <c r="W11" s="4">
        <f t="shared" si="0"/>
        <v>4</v>
      </c>
      <c r="X11" s="4">
        <f t="shared" si="0"/>
        <v>4</v>
      </c>
      <c r="Y11" s="4">
        <f t="shared" si="0"/>
        <v>4</v>
      </c>
      <c r="Z11" s="4">
        <f t="shared" si="0"/>
        <v>5</v>
      </c>
      <c r="AA11" s="4">
        <f t="shared" si="0"/>
        <v>733.68</v>
      </c>
      <c r="AB11" s="4">
        <f t="shared" si="0"/>
        <v>3</v>
      </c>
      <c r="AC11" s="4">
        <f t="shared" si="0"/>
        <v>7</v>
      </c>
      <c r="AD11" s="4">
        <f t="shared" si="0"/>
        <v>7</v>
      </c>
      <c r="AE11" s="4">
        <f t="shared" si="0"/>
        <v>7</v>
      </c>
      <c r="AF11" s="4">
        <f t="shared" si="0"/>
        <v>3</v>
      </c>
      <c r="AG11" s="4">
        <f t="shared" si="0"/>
        <v>3</v>
      </c>
      <c r="AH11" s="4">
        <f t="shared" si="0"/>
        <v>3</v>
      </c>
      <c r="AI11" s="4">
        <f t="shared" si="0"/>
        <v>5</v>
      </c>
      <c r="AJ11" s="4">
        <f t="shared" si="0"/>
        <v>5</v>
      </c>
      <c r="AK11" s="4">
        <f t="shared" si="0"/>
        <v>6</v>
      </c>
      <c r="AL11" s="4">
        <f t="shared" si="0"/>
        <v>6</v>
      </c>
      <c r="AM11" s="4">
        <f t="shared" si="0"/>
        <v>744.81</v>
      </c>
    </row>
    <row r="12" ht="19" customHeight="1"/>
    <row r="13" ht="19" customHeight="1"/>
    <row r="14" ht="19" customHeight="1" spans="1:12">
      <c r="A14" s="13" t="s">
        <v>23</v>
      </c>
      <c r="B14" s="13"/>
      <c r="C14" s="13"/>
      <c r="L14" s="13" t="s">
        <v>24</v>
      </c>
    </row>
    <row r="15" ht="19" customHeight="1"/>
    <row r="16" ht="19" customHeight="1"/>
    <row r="17" ht="19" customHeight="1"/>
    <row r="18" ht="19" customHeight="1"/>
    <row r="19" ht="19" customHeight="1"/>
    <row r="20" ht="19" customHeight="1"/>
    <row r="21" ht="19" customHeight="1"/>
    <row r="22" ht="19" customHeight="1"/>
    <row r="23" ht="19" customHeight="1"/>
    <row r="24" ht="19" customHeight="1"/>
    <row r="25" ht="19" customHeight="1"/>
    <row r="26" ht="19" customHeight="1"/>
    <row r="27" ht="19" customHeight="1"/>
    <row r="28" ht="19" customHeight="1"/>
    <row r="29" ht="19" customHeight="1"/>
    <row r="30" ht="19" customHeight="1"/>
    <row r="31" ht="19" customHeight="1"/>
    <row r="32" ht="19" customHeight="1"/>
    <row r="33" ht="19" customHeight="1"/>
    <row r="34" ht="19" customHeight="1"/>
    <row r="35" ht="19" customHeight="1"/>
    <row r="36" ht="19" customHeight="1"/>
    <row r="37" ht="19" customHeight="1"/>
    <row r="38" ht="19" customHeight="1"/>
    <row r="39" ht="19" customHeight="1"/>
  </sheetData>
  <mergeCells count="6">
    <mergeCell ref="A1:AM1"/>
    <mergeCell ref="B2:M2"/>
    <mergeCell ref="N2:AA2"/>
    <mergeCell ref="AB2:AM2"/>
    <mergeCell ref="B4:L4"/>
    <mergeCell ref="A2:A4"/>
  </mergeCells>
  <pageMargins left="0.472222222222222" right="0.7" top="0.75" bottom="0.75" header="0.3" footer="0.70833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2021-06-01T03:25:00Z</dcterms:created>
  <dcterms:modified xsi:type="dcterms:W3CDTF">2024-07-02T10:48:03Z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7B8809125EA24799A190207DB7D030F1</vt:lpwstr>
  </property>
  <property fmtid="{D5CDD505-2E9C-101B-9397-08002B2CF9AE}" pid="3" name="KSOProductBuildVer">
    <vt:lpwstr>2052-12.1.0.16929</vt:lpwstr>
  </property>
</Properties>
</file>