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737" firstSheet="5" activeTab="7"/>
  </bookViews>
  <sheets>
    <sheet name="学生课本" sheetId="10" r:id="rId1"/>
    <sheet name="教师教本" sheetId="9" r:id="rId2"/>
    <sheet name="七年级教参" sheetId="2" r:id="rId3"/>
    <sheet name="八年级教参" sheetId="3" r:id="rId4"/>
    <sheet name="九年级教参" sheetId="4" r:id="rId5"/>
    <sheet name="教案" sheetId="7" r:id="rId6"/>
    <sheet name="课程标准" sheetId="6" r:id="rId7"/>
    <sheet name="课程标准解读" sheetId="5" r:id="rId8"/>
    <sheet name="数学核心素养" sheetId="12" r:id="rId9"/>
    <sheet name="视频卡" sheetId="13" r:id="rId10"/>
    <sheet name="Sheet1" sheetId="14" r:id="rId11"/>
  </sheets>
  <definedNames>
    <definedName name="_xlnm.Print_Titles" localSheetId="4">九年级教参!$A:$A,九年级教参!$1:$2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<sst xmlns="http://schemas.openxmlformats.org/spreadsheetml/2006/main" count="398" uniqueCount="278">
  <si>
    <t>2025年秋季初中学生课本汇总单</t>
  </si>
  <si>
    <t>订数                                                           校名</t>
  </si>
  <si>
    <t>七年级课本</t>
  </si>
  <si>
    <t>八年级课本</t>
  </si>
  <si>
    <t>九年级课本</t>
  </si>
  <si>
    <t>课本</t>
  </si>
  <si>
    <t>循环：艺术·音乐、艺术·美术、体育</t>
  </si>
  <si>
    <t>非循环：艺术·音乐、艺术·美术、体育</t>
  </si>
  <si>
    <t>循环：音乐、美术、体育</t>
  </si>
  <si>
    <t>滕州市荆河街道滕南中学</t>
  </si>
  <si>
    <t>合计</t>
  </si>
  <si>
    <t>备注：八年级循环教材改版，按照实际学生数1:1统配，劳动实践指导手册按照实际学生数四分之一统配。</t>
  </si>
  <si>
    <t xml:space="preserve">单位（章）：滕州市荆河街道滕南中学                   负责人：                        经办人：          </t>
  </si>
  <si>
    <t>2025年秋季课本汇总单</t>
  </si>
  <si>
    <t>订数           校名</t>
  </si>
  <si>
    <t>七年级</t>
  </si>
  <si>
    <t>八年级</t>
  </si>
  <si>
    <t>九年级</t>
  </si>
  <si>
    <t>循环</t>
  </si>
  <si>
    <t>1/4</t>
  </si>
  <si>
    <t>非循环</t>
  </si>
  <si>
    <t>道德与法治</t>
  </si>
  <si>
    <t>语文</t>
  </si>
  <si>
    <t>数学</t>
  </si>
  <si>
    <t>英语</t>
  </si>
  <si>
    <t>生物</t>
  </si>
  <si>
    <t>历史</t>
  </si>
  <si>
    <t>地理</t>
  </si>
  <si>
    <t>地理图册</t>
  </si>
  <si>
    <t>民族大团结</t>
  </si>
  <si>
    <t>艺术·音乐</t>
  </si>
  <si>
    <t>艺术·美术</t>
  </si>
  <si>
    <t>体育与健康</t>
  </si>
  <si>
    <t>劳动综合实践</t>
  </si>
  <si>
    <t>物理</t>
  </si>
  <si>
    <t>习近平新时代读本</t>
  </si>
  <si>
    <t>化学</t>
  </si>
  <si>
    <t>音乐</t>
  </si>
  <si>
    <t>美术</t>
  </si>
  <si>
    <t>备注：标红的为新教材,请按需订购。</t>
  </si>
  <si>
    <t>单位（章）：滕州市荆河街道滕南中学                     负责人：                             经办人：</t>
  </si>
  <si>
    <r>
      <rPr>
        <b/>
        <sz val="18"/>
        <rFont val="Times New Roman"/>
        <charset val="0"/>
      </rPr>
      <t>2025</t>
    </r>
    <r>
      <rPr>
        <b/>
        <sz val="18"/>
        <rFont val="宋体"/>
        <charset val="0"/>
      </rPr>
      <t>年秋季七年级教参、挂图、投影、课件汇总单</t>
    </r>
  </si>
  <si>
    <t xml:space="preserve">订数                     校名 </t>
  </si>
  <si>
    <t>道德教参</t>
  </si>
  <si>
    <t>道德教学课件U盘版</t>
  </si>
  <si>
    <t>道法设计与指导 书</t>
  </si>
  <si>
    <t>道德设计与指导 课件U盘版</t>
  </si>
  <si>
    <t>道德设计与指导 书+U盘</t>
  </si>
  <si>
    <t>道法挂图</t>
  </si>
  <si>
    <t>语文教参</t>
  </si>
  <si>
    <t>语文教学课件U盘版</t>
  </si>
  <si>
    <t>语文设计与指导 书</t>
  </si>
  <si>
    <t>语文设计与指导 U盘版</t>
  </si>
  <si>
    <t>语文设计与指导 书+U盘</t>
  </si>
  <si>
    <t>语文挂图</t>
  </si>
  <si>
    <t>数学教参</t>
  </si>
  <si>
    <t>数学设计指导 书</t>
  </si>
  <si>
    <t>英语教参</t>
  </si>
  <si>
    <t>英语教学课件U盘版</t>
  </si>
  <si>
    <t>英语设计与指导 书</t>
  </si>
  <si>
    <t>英语设计与指导 U盘</t>
  </si>
  <si>
    <t>英语设计与指导 书+U盘</t>
  </si>
  <si>
    <t>英语挂图</t>
  </si>
  <si>
    <t>生物教参</t>
  </si>
  <si>
    <t>历史教参</t>
  </si>
  <si>
    <t>历史教学课件U盘版</t>
  </si>
  <si>
    <t>历史设计与指导 书</t>
  </si>
  <si>
    <t>历史设计与指导 U盘</t>
  </si>
  <si>
    <t>历史设计与指导 书+U盘</t>
  </si>
  <si>
    <t>历史挂图</t>
  </si>
  <si>
    <t>地理教参</t>
  </si>
  <si>
    <t>音乐教参</t>
  </si>
  <si>
    <t>美术教参</t>
  </si>
  <si>
    <t>体育健康教参</t>
  </si>
  <si>
    <t>中小学人工智能通识手册</t>
  </si>
  <si>
    <t>备注：标黄色组合为两项标绿色单品的套装，请勿重复征订</t>
  </si>
  <si>
    <t xml:space="preserve">单位（章）： 滕州市荆河街道滕南中学                             负责人：                                     经办人：          </t>
  </si>
  <si>
    <t xml:space="preserve"> 2025年6月5 日</t>
  </si>
  <si>
    <r>
      <rPr>
        <b/>
        <sz val="18"/>
        <rFont val="Times New Roman"/>
        <charset val="0"/>
      </rPr>
      <t>2025</t>
    </r>
    <r>
      <rPr>
        <b/>
        <sz val="18"/>
        <rFont val="宋体"/>
        <charset val="0"/>
      </rPr>
      <t>年秋季八年级教参、挂图、课件汇总单</t>
    </r>
  </si>
  <si>
    <t>习近平读本教师用书</t>
  </si>
  <si>
    <t>物理教参</t>
  </si>
  <si>
    <t>物理教学课件U盘版</t>
  </si>
  <si>
    <t>物理设计与指导 书</t>
  </si>
  <si>
    <t>物理设计与指导 U盘版</t>
  </si>
  <si>
    <t>物理设计与指导 书+U盘</t>
  </si>
  <si>
    <t>物理挂图</t>
  </si>
  <si>
    <t xml:space="preserve">单位（章）：滕州市荆河街道滕南中学                        负责人：                                         经办人：          </t>
  </si>
  <si>
    <t xml:space="preserve"> 2025年6 月5日</t>
  </si>
  <si>
    <t>2025年秋季九年级教参、挂图、课件汇总单</t>
  </si>
  <si>
    <t xml:space="preserve">订数                               校名   </t>
  </si>
  <si>
    <t>九年级教参、课件</t>
  </si>
  <si>
    <t>初中挂图</t>
  </si>
  <si>
    <t>道德多媒体教师教案光盘</t>
  </si>
  <si>
    <t>道德挂图</t>
  </si>
  <si>
    <t>语文多媒体教师教案光盘</t>
  </si>
  <si>
    <t>数学挂图</t>
  </si>
  <si>
    <t>英语多媒体教师教案光盘</t>
  </si>
  <si>
    <t>化学教参</t>
  </si>
  <si>
    <t>历史多媒体教案光盘</t>
  </si>
  <si>
    <t>中小学溺水防范救护知识</t>
  </si>
  <si>
    <t>中小学生法制教育及权益保护</t>
  </si>
  <si>
    <t>中小学校园突发事件的防范和处置</t>
  </si>
  <si>
    <t>中小学生守则</t>
  </si>
  <si>
    <t>防范校园霸陵须知</t>
  </si>
  <si>
    <t>中小学生垃圾分类普讲</t>
  </si>
  <si>
    <t>中小学生网络安全问题须知</t>
  </si>
  <si>
    <t>我爱你中国，中小学生爱国主意教育</t>
  </si>
  <si>
    <t>健康成长，从心开始 中小学生心理健康教育</t>
  </si>
  <si>
    <t>育人为本，惩戒有度 中小学生惩戒规则早知道</t>
  </si>
  <si>
    <t>安全防护从我做起 中小学生安全卫生健康教育</t>
  </si>
  <si>
    <t>学习时代楷模，争做新时代好少年</t>
  </si>
  <si>
    <t>撑起保护伞，未成年保护法律法规</t>
  </si>
  <si>
    <t>校园安全，尽在你我</t>
  </si>
  <si>
    <t>课本里的中国--中小学生应知应读的国学典籍</t>
  </si>
  <si>
    <t>科学精神进校园，建设科技强国</t>
  </si>
  <si>
    <t>课本里的中国书法</t>
  </si>
  <si>
    <t>文明校园从我做起</t>
  </si>
  <si>
    <t>呵护明亮双眸，拥有精彩未来-中小学生近视防护知识</t>
  </si>
  <si>
    <t>中外名人名言挂图-中国领袖人物</t>
  </si>
  <si>
    <t>中国名人挂图-著名历史人物（中国）</t>
  </si>
  <si>
    <t>外国名人挂图-著名历史人物（外国）</t>
  </si>
  <si>
    <t>外国科学家挂图-杰出科学家</t>
  </si>
  <si>
    <t>诗人挂图-杰出文学家（中国）</t>
  </si>
  <si>
    <t>外国小说家挂图-杰出文学家（外国）</t>
  </si>
  <si>
    <t>中国音乐家挂图-杰出音乐家</t>
  </si>
  <si>
    <t>中外名人名言挂图-时代楷模</t>
  </si>
  <si>
    <t>中外名人名言挂图-革命先驱</t>
  </si>
  <si>
    <t>合理使用通信工具促进身心健康发展：中小学通信工具使用规范</t>
  </si>
  <si>
    <t>关注消防安全，保护美好校园：中小学校园消防安全知识</t>
  </si>
  <si>
    <t>学科学 爱科学：科学家（精神）进校园</t>
  </si>
  <si>
    <t>第三套中学生广播体操1DVD 1CD</t>
  </si>
  <si>
    <t>第三套中学生广播体操教师用书</t>
  </si>
  <si>
    <t>第二套校园集体舞</t>
  </si>
  <si>
    <t>第二届音乐教育名师大讲堂</t>
  </si>
  <si>
    <t>中华人民共和国国歌A4（曲谱）</t>
  </si>
  <si>
    <t>中华人民共和国国歌挂图2开（曲谱）</t>
  </si>
  <si>
    <t>幸福少年-社会主义核心价值观少儿组歌（两张光盘）</t>
  </si>
  <si>
    <t>中小学德育工作指南</t>
  </si>
  <si>
    <t>呵护生命平安成长-公共安全教育电影系列</t>
  </si>
  <si>
    <t>心理课程指南</t>
  </si>
  <si>
    <t>单位（章）： 滕州市荆河街道滕南中学                        负责人：                                          经办人：</t>
  </si>
  <si>
    <t>负责人：                                                经办人：</t>
  </si>
  <si>
    <t>2025年6月5 日</t>
  </si>
  <si>
    <t>2025年    月    日</t>
  </si>
  <si>
    <t>2025年秋季初中新课标教案汇总单</t>
  </si>
  <si>
    <t>订数       校名</t>
  </si>
  <si>
    <t>山东教育版教案</t>
  </si>
  <si>
    <t>上海交大版教案</t>
  </si>
  <si>
    <t>鼎尖道德七</t>
  </si>
  <si>
    <t>鼎尖语文七</t>
  </si>
  <si>
    <t>鼎尖数学七</t>
  </si>
  <si>
    <t>鼎尖英语七</t>
  </si>
  <si>
    <t>鼎尖历史七</t>
  </si>
  <si>
    <t>鼎尖生物七</t>
  </si>
  <si>
    <t>鼎尖体育七</t>
  </si>
  <si>
    <t>鼎尖道德八</t>
  </si>
  <si>
    <t>鼎尖语文八</t>
  </si>
  <si>
    <t>鼎尖数学八</t>
  </si>
  <si>
    <t>鼎尖英语八</t>
  </si>
  <si>
    <t>鼎尖历史八</t>
  </si>
  <si>
    <t>鼎尖生物八</t>
  </si>
  <si>
    <t>鼎尖物理八</t>
  </si>
  <si>
    <t>鼎尖体育八</t>
  </si>
  <si>
    <t>鼎尖道德九</t>
  </si>
  <si>
    <t>鼎尖语文九</t>
  </si>
  <si>
    <t>鼎尖数学九</t>
  </si>
  <si>
    <t>鼎尖英语九</t>
  </si>
  <si>
    <t>鼎尖历史九</t>
  </si>
  <si>
    <t>鼎尖物理九</t>
  </si>
  <si>
    <t>鼎尖体育九</t>
  </si>
  <si>
    <t>教案道德七</t>
  </si>
  <si>
    <t>教案语文七</t>
  </si>
  <si>
    <t>教案英语七</t>
  </si>
  <si>
    <t>教案历史七</t>
  </si>
  <si>
    <t>教案语文八</t>
  </si>
  <si>
    <t>教案英语八</t>
  </si>
  <si>
    <t>教案物理八</t>
  </si>
  <si>
    <t>教案道德九</t>
  </si>
  <si>
    <t>教案语文九</t>
  </si>
  <si>
    <t>教案英语九（全）</t>
  </si>
  <si>
    <t>教案物理九（全）</t>
  </si>
  <si>
    <t>教案历史九</t>
  </si>
  <si>
    <t>教案数学七</t>
  </si>
  <si>
    <t>教案数学九</t>
  </si>
  <si>
    <t>体育教案七</t>
  </si>
  <si>
    <t>体育教案八</t>
  </si>
  <si>
    <t>体育教案九</t>
  </si>
  <si>
    <t>单位（章）：滕州市荆河街道滕南中学                          负责人：                                    经办人：</t>
  </si>
  <si>
    <t>2025年秋季新课程标准汇总</t>
  </si>
  <si>
    <t>订数         校名</t>
  </si>
  <si>
    <r>
      <rPr>
        <sz val="11"/>
        <color theme="1"/>
        <rFont val="仿宋_GB2312"/>
        <charset val="134"/>
      </rPr>
      <t>义务教育</t>
    </r>
    <r>
      <rPr>
        <sz val="11"/>
        <color indexed="10"/>
        <rFont val="仿宋_GB2312"/>
        <charset val="134"/>
      </rPr>
      <t xml:space="preserve">课程方案   </t>
    </r>
  </si>
  <si>
    <r>
      <rPr>
        <sz val="11"/>
        <color theme="1"/>
        <rFont val="仿宋_GB2312"/>
        <charset val="134"/>
      </rPr>
      <t>义务教育</t>
    </r>
    <r>
      <rPr>
        <sz val="11"/>
        <color indexed="10"/>
        <rFont val="仿宋_GB2312"/>
        <charset val="134"/>
      </rPr>
      <t>道德与法治</t>
    </r>
    <r>
      <rPr>
        <sz val="11"/>
        <color theme="1"/>
        <rFont val="仿宋_GB2312"/>
        <charset val="134"/>
      </rPr>
      <t xml:space="preserve">课程标准       </t>
    </r>
  </si>
  <si>
    <r>
      <rPr>
        <sz val="11"/>
        <color theme="1"/>
        <rFont val="仿宋_GB2312"/>
        <charset val="134"/>
      </rPr>
      <t>义务教育</t>
    </r>
    <r>
      <rPr>
        <sz val="11"/>
        <color indexed="10"/>
        <rFont val="仿宋_GB2312"/>
        <charset val="134"/>
      </rPr>
      <t>语文</t>
    </r>
    <r>
      <rPr>
        <sz val="11"/>
        <color theme="1"/>
        <rFont val="仿宋_GB2312"/>
        <charset val="134"/>
      </rPr>
      <t xml:space="preserve">课程标准                 </t>
    </r>
  </si>
  <si>
    <r>
      <rPr>
        <sz val="11"/>
        <color theme="1"/>
        <rFont val="仿宋_GB2312"/>
        <charset val="134"/>
      </rPr>
      <t>义务教育</t>
    </r>
    <r>
      <rPr>
        <sz val="11"/>
        <color rgb="FFFF0000"/>
        <rFont val="仿宋_GB2312"/>
        <charset val="134"/>
      </rPr>
      <t>历史</t>
    </r>
    <r>
      <rPr>
        <sz val="11"/>
        <color theme="1"/>
        <rFont val="仿宋_GB2312"/>
        <charset val="134"/>
      </rPr>
      <t xml:space="preserve">课程标准                      </t>
    </r>
  </si>
  <si>
    <r>
      <rPr>
        <sz val="11"/>
        <color theme="1"/>
        <rFont val="仿宋_GB2312"/>
        <charset val="134"/>
      </rPr>
      <t>义务教育</t>
    </r>
    <r>
      <rPr>
        <sz val="11"/>
        <color rgb="FFFF0000"/>
        <rFont val="仿宋_GB2312"/>
        <charset val="134"/>
      </rPr>
      <t>数学</t>
    </r>
    <r>
      <rPr>
        <sz val="11"/>
        <color theme="1"/>
        <rFont val="仿宋_GB2312"/>
        <charset val="134"/>
      </rPr>
      <t xml:space="preserve">课程标准                      </t>
    </r>
  </si>
  <si>
    <r>
      <rPr>
        <sz val="11"/>
        <color theme="1"/>
        <rFont val="仿宋_GB2312"/>
        <charset val="134"/>
      </rPr>
      <t>义务教育</t>
    </r>
    <r>
      <rPr>
        <sz val="11"/>
        <color rgb="FFFF0000"/>
        <rFont val="仿宋_GB2312"/>
        <charset val="134"/>
      </rPr>
      <t>英语</t>
    </r>
    <r>
      <rPr>
        <sz val="11"/>
        <color theme="1"/>
        <rFont val="仿宋_GB2312"/>
        <charset val="134"/>
      </rPr>
      <t xml:space="preserve">课程标准                             </t>
    </r>
  </si>
  <si>
    <r>
      <rPr>
        <sz val="11"/>
        <color theme="1"/>
        <rFont val="仿宋_GB2312"/>
        <charset val="134"/>
      </rPr>
      <t>义务教育</t>
    </r>
    <r>
      <rPr>
        <sz val="11"/>
        <color rgb="FFFF0000"/>
        <rFont val="仿宋_GB2312"/>
        <charset val="134"/>
      </rPr>
      <t>地理</t>
    </r>
    <r>
      <rPr>
        <sz val="11"/>
        <color theme="1"/>
        <rFont val="仿宋_GB2312"/>
        <charset val="134"/>
      </rPr>
      <t>课程标准</t>
    </r>
  </si>
  <si>
    <r>
      <rPr>
        <sz val="11"/>
        <color theme="1"/>
        <rFont val="仿宋_GB2312"/>
        <charset val="134"/>
      </rPr>
      <t>义务教育</t>
    </r>
    <r>
      <rPr>
        <sz val="11"/>
        <color rgb="FFFF0000"/>
        <rFont val="仿宋_GB2312"/>
        <charset val="134"/>
      </rPr>
      <t>物理</t>
    </r>
    <r>
      <rPr>
        <sz val="11"/>
        <color theme="1"/>
        <rFont val="仿宋_GB2312"/>
        <charset val="134"/>
      </rPr>
      <t>课程标准</t>
    </r>
  </si>
  <si>
    <r>
      <rPr>
        <sz val="11"/>
        <color theme="1"/>
        <rFont val="仿宋_GB2312"/>
        <charset val="134"/>
      </rPr>
      <t>义务教育</t>
    </r>
    <r>
      <rPr>
        <sz val="11"/>
        <color rgb="FFFF0000"/>
        <rFont val="仿宋_GB2312"/>
        <charset val="134"/>
      </rPr>
      <t>化学</t>
    </r>
    <r>
      <rPr>
        <sz val="11"/>
        <color theme="1"/>
        <rFont val="仿宋_GB2312"/>
        <charset val="134"/>
      </rPr>
      <t>课程标准</t>
    </r>
  </si>
  <si>
    <r>
      <rPr>
        <sz val="11"/>
        <color theme="1"/>
        <rFont val="仿宋_GB2312"/>
        <charset val="134"/>
      </rPr>
      <t>义务教育</t>
    </r>
    <r>
      <rPr>
        <sz val="11"/>
        <color rgb="FFFF0000"/>
        <rFont val="仿宋_GB2312"/>
        <charset val="134"/>
      </rPr>
      <t>生物学</t>
    </r>
    <r>
      <rPr>
        <sz val="11"/>
        <color theme="1"/>
        <rFont val="仿宋_GB2312"/>
        <charset val="134"/>
      </rPr>
      <t xml:space="preserve">课程标准                 </t>
    </r>
  </si>
  <si>
    <r>
      <rPr>
        <sz val="11"/>
        <color theme="1"/>
        <rFont val="仿宋_GB2312"/>
        <charset val="134"/>
      </rPr>
      <t>义务教育</t>
    </r>
    <r>
      <rPr>
        <sz val="11"/>
        <color indexed="10"/>
        <rFont val="仿宋_GB2312"/>
        <charset val="134"/>
      </rPr>
      <t>信息科技</t>
    </r>
    <r>
      <rPr>
        <sz val="11"/>
        <color theme="1"/>
        <rFont val="仿宋_GB2312"/>
        <charset val="134"/>
      </rPr>
      <t xml:space="preserve">课程标准     </t>
    </r>
  </si>
  <si>
    <r>
      <rPr>
        <sz val="11"/>
        <color theme="1"/>
        <rFont val="仿宋_GB2312"/>
        <charset val="134"/>
      </rPr>
      <t>义务教育</t>
    </r>
    <r>
      <rPr>
        <sz val="11"/>
        <color indexed="10"/>
        <rFont val="仿宋_GB2312"/>
        <charset val="134"/>
      </rPr>
      <t>体育与健康</t>
    </r>
    <r>
      <rPr>
        <sz val="11"/>
        <color theme="1"/>
        <rFont val="仿宋_GB2312"/>
        <charset val="134"/>
      </rPr>
      <t xml:space="preserve">课程标准              </t>
    </r>
  </si>
  <si>
    <r>
      <rPr>
        <sz val="11"/>
        <color theme="1"/>
        <rFont val="仿宋_GB2312"/>
        <charset val="134"/>
      </rPr>
      <t>义务教育</t>
    </r>
    <r>
      <rPr>
        <sz val="11"/>
        <color indexed="10"/>
        <rFont val="仿宋_GB2312"/>
        <charset val="134"/>
      </rPr>
      <t>艺术</t>
    </r>
    <r>
      <rPr>
        <sz val="11"/>
        <color theme="1"/>
        <rFont val="仿宋_GB2312"/>
        <charset val="134"/>
      </rPr>
      <t>课程标准</t>
    </r>
  </si>
  <si>
    <r>
      <rPr>
        <sz val="11"/>
        <color theme="1"/>
        <rFont val="仿宋_GB2312"/>
        <charset val="134"/>
      </rPr>
      <t>义务教育</t>
    </r>
    <r>
      <rPr>
        <sz val="11"/>
        <color indexed="10"/>
        <rFont val="仿宋_GB2312"/>
        <charset val="134"/>
      </rPr>
      <t>劳动</t>
    </r>
    <r>
      <rPr>
        <sz val="11"/>
        <color theme="1"/>
        <rFont val="仿宋_GB2312"/>
        <charset val="134"/>
      </rPr>
      <t>课程标准</t>
    </r>
  </si>
  <si>
    <t xml:space="preserve">单位（章）：滕州市荆河街道滕南中学               负责人：                   经办人：          </t>
  </si>
  <si>
    <r>
      <rPr>
        <b/>
        <sz val="18"/>
        <rFont val="Times New Roman"/>
        <charset val="0"/>
      </rPr>
      <t>2025</t>
    </r>
    <r>
      <rPr>
        <b/>
        <sz val="18"/>
        <rFont val="宋体"/>
        <charset val="0"/>
      </rPr>
      <t>年秋季课程标准解读</t>
    </r>
  </si>
  <si>
    <t>订数            校名</t>
  </si>
  <si>
    <t>课程方案解读</t>
  </si>
  <si>
    <r>
      <rPr>
        <sz val="11"/>
        <color rgb="FFFF0000"/>
        <rFont val="宋体"/>
        <charset val="134"/>
      </rPr>
      <t>数学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</si>
  <si>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英语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</si>
  <si>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历史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</si>
  <si>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生物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</si>
  <si>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艺术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</si>
  <si>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劳动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</si>
  <si>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信息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</si>
  <si>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道法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</si>
  <si>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语文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</si>
  <si>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地理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</si>
  <si>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物理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</si>
  <si>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化学</t>
    </r>
    <r>
      <rPr>
        <sz val="11"/>
        <rFont val="宋体"/>
        <charset val="134"/>
      </rPr>
      <t>课程标准解读</t>
    </r>
  </si>
  <si>
    <r>
      <rPr>
        <sz val="11"/>
        <color rgb="FFFF0000"/>
        <rFont val="宋体"/>
        <charset val="134"/>
      </rPr>
      <t>体育</t>
    </r>
    <r>
      <rPr>
        <sz val="11"/>
        <rFont val="宋体"/>
        <charset val="134"/>
      </rPr>
      <t>课程标准解读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</si>
  <si>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道法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</si>
  <si>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语文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</si>
  <si>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数学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</si>
  <si>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英语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</si>
  <si>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物理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</si>
  <si>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化学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</si>
  <si>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生物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</si>
  <si>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历史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</si>
  <si>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地理</t>
    </r>
  </si>
  <si>
    <r>
      <rPr>
        <sz val="11"/>
        <rFont val="宋体"/>
        <charset val="134"/>
      </rPr>
      <t>解析与教学指导 初中</t>
    </r>
    <r>
      <rPr>
        <sz val="11"/>
        <color rgb="FFFF0000"/>
        <rFont val="宋体"/>
        <charset val="134"/>
      </rPr>
      <t>信息</t>
    </r>
  </si>
  <si>
    <r>
      <rPr>
        <sz val="11"/>
        <rFont val="宋体"/>
        <charset val="134"/>
      </rPr>
      <t xml:space="preserve">解析与教学指导 </t>
    </r>
    <r>
      <rPr>
        <sz val="11"/>
        <color rgb="FFFF0000"/>
        <rFont val="宋体"/>
        <charset val="134"/>
      </rPr>
      <t>劳动</t>
    </r>
  </si>
  <si>
    <r>
      <rPr>
        <sz val="11"/>
        <rFont val="宋体"/>
        <charset val="134"/>
      </rPr>
      <t xml:space="preserve">解析与教学指导 </t>
    </r>
    <r>
      <rPr>
        <sz val="11"/>
        <color rgb="FFFF0000"/>
        <rFont val="宋体"/>
        <charset val="134"/>
      </rPr>
      <t>音乐</t>
    </r>
  </si>
  <si>
    <r>
      <rPr>
        <sz val="11"/>
        <rFont val="宋体"/>
        <charset val="134"/>
      </rPr>
      <t xml:space="preserve">解析与教学指导 </t>
    </r>
    <r>
      <rPr>
        <sz val="11"/>
        <color rgb="FFFF0000"/>
        <rFont val="宋体"/>
        <charset val="134"/>
      </rPr>
      <t>美术</t>
    </r>
  </si>
  <si>
    <r>
      <rPr>
        <sz val="11"/>
        <rFont val="宋体"/>
        <charset val="134"/>
      </rPr>
      <t xml:space="preserve">解析与教学指导 </t>
    </r>
    <r>
      <rPr>
        <sz val="11"/>
        <color rgb="FFFF0000"/>
        <rFont val="宋体"/>
        <charset val="134"/>
      </rPr>
      <t>体育与健康</t>
    </r>
  </si>
  <si>
    <r>
      <rPr>
        <sz val="11"/>
        <rFont val="宋体"/>
        <charset val="134"/>
      </rPr>
      <t>课标22年版课例式解读 初中</t>
    </r>
    <r>
      <rPr>
        <sz val="11"/>
        <color rgb="FFFF0000"/>
        <rFont val="宋体"/>
        <charset val="134"/>
      </rPr>
      <t>语文</t>
    </r>
  </si>
  <si>
    <r>
      <rPr>
        <sz val="11"/>
        <rFont val="宋体"/>
        <charset val="134"/>
      </rPr>
      <t>课标22年版课例式解读 初中</t>
    </r>
    <r>
      <rPr>
        <sz val="11"/>
        <color rgb="FFFF0000"/>
        <rFont val="宋体"/>
        <charset val="134"/>
      </rPr>
      <t>数学</t>
    </r>
  </si>
  <si>
    <r>
      <rPr>
        <sz val="11"/>
        <rFont val="宋体"/>
        <charset val="134"/>
      </rPr>
      <t>课标22年版课例式解读 初中</t>
    </r>
    <r>
      <rPr>
        <sz val="11"/>
        <color rgb="FFFF0000"/>
        <rFont val="宋体"/>
        <charset val="134"/>
      </rPr>
      <t>英语</t>
    </r>
  </si>
  <si>
    <r>
      <rPr>
        <sz val="11"/>
        <rFont val="宋体"/>
        <charset val="134"/>
      </rPr>
      <t>课标22年版课例式解读 初中</t>
    </r>
    <r>
      <rPr>
        <sz val="11"/>
        <color rgb="FFFF0000"/>
        <rFont val="宋体"/>
        <charset val="134"/>
      </rPr>
      <t>物理</t>
    </r>
  </si>
  <si>
    <r>
      <rPr>
        <sz val="11"/>
        <rFont val="宋体"/>
        <charset val="134"/>
      </rPr>
      <t xml:space="preserve">课标22年版课例式解读 </t>
    </r>
    <r>
      <rPr>
        <sz val="11"/>
        <color rgb="FFFF0000"/>
        <rFont val="宋体"/>
        <charset val="134"/>
      </rPr>
      <t>体育与健康</t>
    </r>
  </si>
  <si>
    <r>
      <rPr>
        <sz val="11"/>
        <rFont val="宋体"/>
        <charset val="134"/>
      </rPr>
      <t xml:space="preserve">课标22年版课例式解读 </t>
    </r>
    <r>
      <rPr>
        <sz val="11"/>
        <color rgb="FFFF0000"/>
        <rFont val="宋体"/>
        <charset val="134"/>
      </rPr>
      <t>道法</t>
    </r>
  </si>
  <si>
    <t>书法教育指导纲要（试行）</t>
  </si>
  <si>
    <t>书法教育指导纲要解读</t>
  </si>
  <si>
    <t>心理健康教育指导纲要</t>
  </si>
  <si>
    <t>心理健康教育指导纲要解读</t>
  </si>
  <si>
    <t>综合实践活动课程指导纲要</t>
  </si>
  <si>
    <t>大中小学安全教育指导纲要</t>
  </si>
  <si>
    <t xml:space="preserve">单位（章）：滕州市荆河街道滕南中学                    负责人：                                              经办人：          </t>
  </si>
  <si>
    <r>
      <rPr>
        <b/>
        <sz val="18"/>
        <rFont val="Times New Roman"/>
        <charset val="0"/>
      </rPr>
      <t>2025</t>
    </r>
    <r>
      <rPr>
        <b/>
        <sz val="18"/>
        <rFont val="宋体"/>
        <charset val="0"/>
      </rPr>
      <t>年秋季数学教学核心素养教参、挂图、课件汇总单</t>
    </r>
  </si>
  <si>
    <t>数学教学核心素养 抽象能力</t>
  </si>
  <si>
    <t>数学教学核心素养 运算能力</t>
  </si>
  <si>
    <t>数学教学核心素养 几何能力</t>
  </si>
  <si>
    <t>数学教学核心素养 空间能力</t>
  </si>
  <si>
    <t>数学教学核心素养 推理能力</t>
  </si>
  <si>
    <t>数学教学核心素养 数据观念</t>
  </si>
  <si>
    <t>数学教学核心素养 模型观念</t>
  </si>
  <si>
    <t>数学教学核心素养 应用意识与创新意识</t>
  </si>
  <si>
    <t xml:space="preserve">单位（章）：                           负责人：                    经办人：          </t>
  </si>
  <si>
    <t xml:space="preserve"> 2025年    月    日</t>
  </si>
  <si>
    <t>注明：1.学校名称要以公章为准填写。  2.不要改变电子表格格式。</t>
  </si>
  <si>
    <r>
      <rPr>
        <b/>
        <sz val="16"/>
        <rFont val="Times New Roman"/>
        <charset val="0"/>
      </rPr>
      <t>2025</t>
    </r>
    <r>
      <rPr>
        <b/>
        <sz val="16"/>
        <rFont val="宋体"/>
        <charset val="0"/>
      </rPr>
      <t>年秋季新课程标准解读</t>
    </r>
  </si>
  <si>
    <t>订数               校名</t>
  </si>
  <si>
    <r>
      <rPr>
        <sz val="8"/>
        <color rgb="FF000000"/>
        <rFont val="宋体"/>
        <charset val="134"/>
        <scheme val="minor"/>
      </rPr>
      <t>22版解析与教学指导 初中</t>
    </r>
    <r>
      <rPr>
        <sz val="8"/>
        <color rgb="FFFF0000"/>
        <rFont val="宋体"/>
        <charset val="134"/>
        <scheme val="minor"/>
      </rPr>
      <t>语文</t>
    </r>
    <r>
      <rPr>
        <sz val="8"/>
        <color rgb="FF000000"/>
        <rFont val="宋体"/>
        <charset val="134"/>
        <scheme val="minor"/>
      </rPr>
      <t>•新课标专家解读视频卡·新增</t>
    </r>
  </si>
  <si>
    <r>
      <rPr>
        <sz val="8"/>
        <color rgb="FF000000"/>
        <rFont val="宋体"/>
        <charset val="134"/>
        <scheme val="minor"/>
      </rPr>
      <t>22版解析与教学指导 初中</t>
    </r>
    <r>
      <rPr>
        <sz val="8"/>
        <color rgb="FFFF0000"/>
        <rFont val="宋体"/>
        <charset val="134"/>
        <scheme val="minor"/>
      </rPr>
      <t>数学</t>
    </r>
    <r>
      <rPr>
        <sz val="8"/>
        <color rgb="FF000000"/>
        <rFont val="宋体"/>
        <charset val="134"/>
        <scheme val="minor"/>
      </rPr>
      <t>•新课标专家解读视频卡·新增</t>
    </r>
  </si>
  <si>
    <r>
      <rPr>
        <sz val="8"/>
        <color rgb="FF000000"/>
        <rFont val="宋体"/>
        <charset val="134"/>
        <scheme val="minor"/>
      </rPr>
      <t>22版解析与教学指导 初中</t>
    </r>
    <r>
      <rPr>
        <sz val="8"/>
        <color rgb="FFFF0000"/>
        <rFont val="宋体"/>
        <charset val="134"/>
        <scheme val="minor"/>
      </rPr>
      <t>英语</t>
    </r>
    <r>
      <rPr>
        <sz val="8"/>
        <color rgb="FF000000"/>
        <rFont val="宋体"/>
        <charset val="134"/>
        <scheme val="minor"/>
      </rPr>
      <t>•新课标专家解读视频卡·新增</t>
    </r>
  </si>
  <si>
    <r>
      <rPr>
        <sz val="8"/>
        <color rgb="FF000000"/>
        <rFont val="宋体"/>
        <charset val="134"/>
        <scheme val="minor"/>
      </rPr>
      <t>22版解析与教学指导 初中</t>
    </r>
    <r>
      <rPr>
        <sz val="8"/>
        <color rgb="FFFF0000"/>
        <rFont val="宋体"/>
        <charset val="134"/>
        <scheme val="minor"/>
      </rPr>
      <t>道德</t>
    </r>
    <r>
      <rPr>
        <sz val="8"/>
        <color rgb="FF000000"/>
        <rFont val="宋体"/>
        <charset val="134"/>
        <scheme val="minor"/>
      </rPr>
      <t>•新课标专家解读视频卡·新增</t>
    </r>
  </si>
  <si>
    <r>
      <rPr>
        <sz val="8"/>
        <color rgb="FF000000"/>
        <rFont val="宋体"/>
        <charset val="134"/>
        <scheme val="minor"/>
      </rPr>
      <t>22版解析与教学指导 初中</t>
    </r>
    <r>
      <rPr>
        <sz val="8"/>
        <color rgb="FFFF0000"/>
        <rFont val="宋体"/>
        <charset val="134"/>
        <scheme val="minor"/>
      </rPr>
      <t>历史</t>
    </r>
    <r>
      <rPr>
        <sz val="8"/>
        <color rgb="FF000000"/>
        <rFont val="宋体"/>
        <charset val="134"/>
        <scheme val="minor"/>
      </rPr>
      <t>•新课标专家解读视频卡·新增</t>
    </r>
  </si>
  <si>
    <r>
      <rPr>
        <sz val="8"/>
        <color rgb="FF000000"/>
        <rFont val="宋体"/>
        <charset val="134"/>
        <scheme val="minor"/>
      </rPr>
      <t>22版解析与教学指导 初中</t>
    </r>
    <r>
      <rPr>
        <sz val="8"/>
        <color rgb="FFFF0000"/>
        <rFont val="宋体"/>
        <charset val="134"/>
        <scheme val="minor"/>
      </rPr>
      <t>地理</t>
    </r>
    <r>
      <rPr>
        <sz val="8"/>
        <color rgb="FF000000"/>
        <rFont val="宋体"/>
        <charset val="134"/>
        <scheme val="minor"/>
      </rPr>
      <t>•新课标专家解读视频卡·新增</t>
    </r>
  </si>
  <si>
    <r>
      <rPr>
        <sz val="8"/>
        <color rgb="FF000000"/>
        <rFont val="宋体"/>
        <charset val="134"/>
        <scheme val="minor"/>
      </rPr>
      <t>22版解析与教学指导 初中</t>
    </r>
    <r>
      <rPr>
        <sz val="8"/>
        <color rgb="FFFF0000"/>
        <rFont val="宋体"/>
        <charset val="134"/>
        <scheme val="minor"/>
      </rPr>
      <t>物理</t>
    </r>
    <r>
      <rPr>
        <sz val="8"/>
        <color rgb="FF000000"/>
        <rFont val="宋体"/>
        <charset val="134"/>
        <scheme val="minor"/>
      </rPr>
      <t>•新课标专家解读视频卡·新增</t>
    </r>
  </si>
  <si>
    <r>
      <rPr>
        <sz val="8"/>
        <color rgb="FF000000"/>
        <rFont val="宋体"/>
        <charset val="134"/>
        <scheme val="minor"/>
      </rPr>
      <t>22版解析与教学指导 初中</t>
    </r>
    <r>
      <rPr>
        <sz val="8"/>
        <color rgb="FFFF0000"/>
        <rFont val="宋体"/>
        <charset val="134"/>
        <scheme val="minor"/>
      </rPr>
      <t>化学</t>
    </r>
    <r>
      <rPr>
        <sz val="8"/>
        <color rgb="FF000000"/>
        <rFont val="宋体"/>
        <charset val="134"/>
        <scheme val="minor"/>
      </rPr>
      <t>•新课标专家解读视频卡·新增</t>
    </r>
  </si>
  <si>
    <r>
      <rPr>
        <sz val="8"/>
        <color rgb="FF000000"/>
        <rFont val="宋体"/>
        <charset val="134"/>
        <scheme val="minor"/>
      </rPr>
      <t>22版解析与教学指导 初中</t>
    </r>
    <r>
      <rPr>
        <sz val="8"/>
        <color rgb="FFFF0000"/>
        <rFont val="宋体"/>
        <charset val="134"/>
        <scheme val="minor"/>
      </rPr>
      <t>生物</t>
    </r>
    <r>
      <rPr>
        <sz val="8"/>
        <color rgb="FF000000"/>
        <rFont val="宋体"/>
        <charset val="134"/>
        <scheme val="minor"/>
      </rPr>
      <t>•新课标专家解读视频卡·新增</t>
    </r>
  </si>
  <si>
    <r>
      <rPr>
        <sz val="8"/>
        <color rgb="FF000000"/>
        <rFont val="宋体"/>
        <charset val="134"/>
        <scheme val="minor"/>
      </rPr>
      <t xml:space="preserve">22版解析与教学指导 </t>
    </r>
    <r>
      <rPr>
        <sz val="8"/>
        <color rgb="FFFF0000"/>
        <rFont val="宋体"/>
        <charset val="134"/>
        <scheme val="minor"/>
      </rPr>
      <t>艺术</t>
    </r>
    <r>
      <rPr>
        <sz val="8"/>
        <color rgb="FF000000"/>
        <rFont val="宋体"/>
        <charset val="134"/>
        <scheme val="minor"/>
      </rPr>
      <t>•新课标专家解读视频卡·新增</t>
    </r>
  </si>
  <si>
    <r>
      <rPr>
        <sz val="8"/>
        <color rgb="FF000000"/>
        <rFont val="宋体"/>
        <charset val="134"/>
        <scheme val="minor"/>
      </rPr>
      <t xml:space="preserve">22版解析与教学指导 </t>
    </r>
    <r>
      <rPr>
        <sz val="8"/>
        <color rgb="FFFF0000"/>
        <rFont val="宋体"/>
        <charset val="134"/>
        <scheme val="minor"/>
      </rPr>
      <t>体育与健康</t>
    </r>
    <r>
      <rPr>
        <sz val="8"/>
        <color rgb="FF000000"/>
        <rFont val="宋体"/>
        <charset val="134"/>
        <scheme val="minor"/>
      </rPr>
      <t>•新课标专家解读视频卡·新增</t>
    </r>
  </si>
  <si>
    <r>
      <rPr>
        <sz val="8"/>
        <color rgb="FF000000"/>
        <rFont val="宋体"/>
        <charset val="134"/>
        <scheme val="minor"/>
      </rPr>
      <t xml:space="preserve">22版解析与教学指导 </t>
    </r>
    <r>
      <rPr>
        <sz val="8"/>
        <color rgb="FFFF0000"/>
        <rFont val="宋体"/>
        <charset val="134"/>
        <scheme val="minor"/>
      </rPr>
      <t>信息技术</t>
    </r>
    <r>
      <rPr>
        <sz val="8"/>
        <color rgb="FF000000"/>
        <rFont val="宋体"/>
        <charset val="134"/>
        <scheme val="minor"/>
      </rPr>
      <t>•新课标专家解读视频卡·新增</t>
    </r>
  </si>
  <si>
    <r>
      <rPr>
        <sz val="8"/>
        <color rgb="FF000000"/>
        <rFont val="宋体"/>
        <charset val="134"/>
        <scheme val="minor"/>
      </rPr>
      <t xml:space="preserve">22版解析与教学指导 </t>
    </r>
    <r>
      <rPr>
        <sz val="8"/>
        <color rgb="FFFF0000"/>
        <rFont val="宋体"/>
        <charset val="134"/>
        <scheme val="minor"/>
      </rPr>
      <t>劳动</t>
    </r>
    <r>
      <rPr>
        <sz val="8"/>
        <color rgb="FF000000"/>
        <rFont val="宋体"/>
        <charset val="134"/>
        <scheme val="minor"/>
      </rPr>
      <t>•新课标专家解读视频卡·新增</t>
    </r>
  </si>
  <si>
    <t>备注：建议各校学科组（年级组)配套征订一套，循环观看，统一学习</t>
  </si>
  <si>
    <t>299元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</si>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</sst>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6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name val="Times New Roman"/>
      <charset val="0"/>
    </font>
    <font>
      <sz val="18"/>
      <name val="宋体"/>
      <charset val="134"/>
    </font>
    <font>
      <sz val="8"/>
      <color rgb="FF000000"/>
      <name val="宋体"/>
      <charset val="134"/>
      <scheme val="minor"/>
    </font>
    <font>
      <sz val="14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.5"/>
      <color rgb="FF000000"/>
      <name val="宋体"/>
      <charset val="0"/>
    </font>
    <font>
      <sz val="11"/>
      <name val="宋体"/>
      <charset val="134"/>
    </font>
    <font>
      <sz val="10.5"/>
      <color indexed="0"/>
      <name val="times new roman"/>
      <charset val="0"/>
    </font>
    <font>
      <sz val="16"/>
      <name val="宋体"/>
      <charset val="134"/>
    </font>
    <font>
      <sz val="12"/>
      <color indexed="10"/>
      <name val="方正大标宋简体"/>
      <charset val="134"/>
    </font>
    <font>
      <sz val="14"/>
      <name val="宋体"/>
      <charset val="134"/>
    </font>
    <font>
      <b/>
      <sz val="18"/>
      <name val="Times New Roman"/>
      <charset val="0"/>
    </font>
    <font>
      <sz val="24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color theme="1"/>
      <name val="仿宋_GB2312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vertAlign val="superscript"/>
      <sz val="36"/>
      <name val="宋体"/>
      <charset val="134"/>
    </font>
    <font>
      <b/>
      <sz val="12"/>
      <name val="宋体"/>
      <charset val="134"/>
    </font>
    <font>
      <sz val="36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vertAlign val="superscript"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1"/>
      <color indexed="10"/>
      <name val="仿宋_GB2312"/>
      <charset val="134"/>
    </font>
    <font>
      <sz val="11"/>
      <color rgb="FFFF0000"/>
      <name val="仿宋_GB2312"/>
      <charset val="134"/>
    </font>
    <font>
      <sz val="8"/>
      <color rgb="FFFF0000"/>
      <name val="宋体"/>
      <charset val="134"/>
      <scheme val="minor"/>
    </font>
    <font>
      <b/>
      <sz val="18"/>
      <name val="宋体"/>
      <charset val="0"/>
    </font>
    <font>
      <b/>
      <sz val="16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18" applyNumberFormat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1" fillId="6" borderId="18" applyNumberFormat="0" applyAlignment="0" applyProtection="0">
      <alignment vertical="center"/>
    </xf>
    <xf numFmtId="0" fontId="42" fillId="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>
      <alignment vertical="center"/>
    </xf>
    <xf numFmtId="0" fontId="1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vertical="top" textRotation="255"/>
      <protection locked="0"/>
    </xf>
    <xf numFmtId="0" fontId="1" fillId="0" borderId="0" xfId="0" applyFont="1" applyFill="1" applyBorder="1" applyAlignment="1" applyProtection="1">
      <alignment textRotation="255"/>
      <protection locked="0"/>
    </xf>
    <xf numFmtId="0" fontId="3" fillId="0" borderId="0" xfId="0" applyFont="1" applyFill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justify" wrapText="1"/>
    </xf>
    <xf numFmtId="0" fontId="1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justify" wrapText="1"/>
    </xf>
    <xf numFmtId="0" fontId="5" fillId="0" borderId="4" xfId="0" applyFont="1" applyFill="1" applyBorder="1" applyAlignment="1">
      <alignment vertical="top" textRotation="255"/>
    </xf>
    <xf numFmtId="0" fontId="2" fillId="0" borderId="3" xfId="0" applyFont="1" applyFill="1" applyBorder="1" applyAlignment="1" applyProtection="1">
      <alignment horizontal="center" vertical="top" wrapText="1"/>
    </xf>
    <xf numFmtId="0" fontId="6" fillId="2" borderId="0" xfId="0" applyFont="1" applyFill="1" applyAlignment="1" applyProtection="1">
      <alignment horizontal="center"/>
    </xf>
    <xf numFmtId="0" fontId="7" fillId="0" borderId="5" xfId="0" applyFont="1" applyFill="1" applyBorder="1" applyAlignment="1" applyProtection="1">
      <alignment vertical="center"/>
    </xf>
    <xf numFmtId="0" fontId="8" fillId="0" borderId="2" xfId="55" applyFont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protection locked="0"/>
    </xf>
    <xf numFmtId="0" fontId="10" fillId="0" borderId="2" xfId="55" applyFont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/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justify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top" textRotation="255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4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left"/>
      <protection locked="0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Border="1" applyAlignment="1"/>
    <xf numFmtId="0" fontId="9" fillId="0" borderId="0" xfId="0" applyFont="1" applyFill="1" applyBorder="1" applyAlignment="1"/>
    <xf numFmtId="0" fontId="9" fillId="0" borderId="2" xfId="0" applyFont="1" applyFill="1" applyBorder="1" applyAlignment="1">
      <alignment horizontal="center" vertical="top" textRotation="255"/>
    </xf>
    <xf numFmtId="0" fontId="16" fillId="0" borderId="2" xfId="0" applyFont="1" applyFill="1" applyBorder="1" applyAlignment="1">
      <alignment horizontal="center" vertical="top" textRotation="255"/>
    </xf>
    <xf numFmtId="0" fontId="1" fillId="0" borderId="2" xfId="0" applyFont="1" applyFill="1" applyBorder="1" applyAlignment="1"/>
    <xf numFmtId="0" fontId="13" fillId="0" borderId="0" xfId="0" applyFont="1" applyFill="1" applyAlignment="1" applyProtection="1">
      <alignment horizontal="left"/>
      <protection locked="0"/>
    </xf>
    <xf numFmtId="31" fontId="13" fillId="0" borderId="0" xfId="0" applyNumberFormat="1" applyFont="1" applyFill="1" applyAlignment="1" applyProtection="1">
      <alignment horizontal="right"/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Alignment="1"/>
    <xf numFmtId="0" fontId="0" fillId="0" borderId="0" xfId="0" applyFill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justify" wrapText="1"/>
    </xf>
    <xf numFmtId="0" fontId="1" fillId="0" borderId="7" xfId="0" applyFont="1" applyFill="1" applyBorder="1" applyAlignment="1">
      <alignment horizontal="center" vertical="justify" wrapText="1"/>
    </xf>
    <xf numFmtId="0" fontId="19" fillId="0" borderId="2" xfId="0" applyFont="1" applyFill="1" applyBorder="1" applyAlignment="1">
      <alignment horizontal="center" vertical="top" textRotation="255" wrapText="1"/>
    </xf>
    <xf numFmtId="31" fontId="1" fillId="0" borderId="0" xfId="0" applyNumberFormat="1" applyFont="1" applyFill="1" applyAlignment="1" applyProtection="1">
      <alignment horizontal="right"/>
      <protection locked="0"/>
    </xf>
    <xf numFmtId="0" fontId="20" fillId="0" borderId="0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0" xfId="0" applyFont="1" applyFill="1" applyAlignment="1" applyProtection="1">
      <alignment horizontal="left" wrapText="1"/>
      <protection locked="0"/>
    </xf>
    <xf numFmtId="0" fontId="18" fillId="0" borderId="2" xfId="0" applyFont="1" applyFill="1" applyBorder="1" applyAlignment="1">
      <alignment horizontal="center" vertical="center" textRotation="255"/>
    </xf>
    <xf numFmtId="0" fontId="13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justify" wrapText="1"/>
    </xf>
    <xf numFmtId="0" fontId="23" fillId="0" borderId="9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justify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top" textRotation="255"/>
    </xf>
    <xf numFmtId="0" fontId="1" fillId="0" borderId="2" xfId="0" applyFont="1" applyFill="1" applyBorder="1" applyAlignment="1">
      <alignment horizontal="center" vertical="top" textRotation="255"/>
    </xf>
    <xf numFmtId="0" fontId="24" fillId="0" borderId="5" xfId="0" applyFont="1" applyFill="1" applyBorder="1" applyAlignment="1">
      <alignment horizontal="center" vertical="justify" wrapText="1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1" fillId="3" borderId="2" xfId="0" applyNumberFormat="1" applyFont="1" applyFill="1" applyBorder="1" applyAlignment="1">
      <alignment horizontal="center" vertical="top" textRotation="255"/>
    </xf>
    <xf numFmtId="0" fontId="1" fillId="3" borderId="2" xfId="0" applyFont="1" applyFill="1" applyBorder="1" applyAlignment="1">
      <alignment horizontal="center" vertical="top" textRotation="255"/>
    </xf>
    <xf numFmtId="0" fontId="1" fillId="2" borderId="2" xfId="0" applyFont="1" applyFill="1" applyBorder="1" applyAlignment="1">
      <alignment horizontal="center" vertical="top" textRotation="255"/>
    </xf>
    <xf numFmtId="0" fontId="1" fillId="0" borderId="2" xfId="0" applyNumberFormat="1" applyFont="1" applyFill="1" applyBorder="1" applyAlignment="1">
      <alignment vertical="top" textRotation="255"/>
    </xf>
    <xf numFmtId="0" fontId="1" fillId="0" borderId="2" xfId="0" applyFont="1" applyFill="1" applyBorder="1" applyAlignment="1">
      <alignment vertical="top" textRotation="255"/>
    </xf>
    <xf numFmtId="0" fontId="23" fillId="0" borderId="1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top" textRotation="255" wrapText="1"/>
    </xf>
    <xf numFmtId="0" fontId="18" fillId="0" borderId="4" xfId="0" applyNumberFormat="1" applyFont="1" applyFill="1" applyBorder="1" applyAlignment="1">
      <alignment horizontal="center" vertical="top" textRotation="255" wrapText="1"/>
    </xf>
    <xf numFmtId="0" fontId="18" fillId="0" borderId="2" xfId="0" applyNumberFormat="1" applyFont="1" applyFill="1" applyBorder="1" applyAlignment="1">
      <alignment horizontal="center" vertical="top" textRotation="255" wrapText="1"/>
    </xf>
    <xf numFmtId="0" fontId="18" fillId="0" borderId="2" xfId="0" applyFont="1" applyFill="1" applyBorder="1" applyAlignment="1">
      <alignment vertical="top" textRotation="255" wrapText="1"/>
    </xf>
    <xf numFmtId="0" fontId="26" fillId="0" borderId="2" xfId="0" applyFont="1" applyFill="1" applyBorder="1" applyAlignment="1">
      <alignment horizontal="center" vertical="top" textRotation="255" wrapText="1"/>
    </xf>
    <xf numFmtId="0" fontId="13" fillId="0" borderId="12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top" textRotation="255" wrapText="1"/>
    </xf>
    <xf numFmtId="0" fontId="18" fillId="0" borderId="2" xfId="0" applyFont="1" applyFill="1" applyBorder="1" applyAlignment="1">
      <alignment horizontal="center" vertical="top" textRotation="255"/>
    </xf>
    <xf numFmtId="0" fontId="13" fillId="0" borderId="0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 applyProtection="1">
      <protection locked="0"/>
    </xf>
    <xf numFmtId="0" fontId="1" fillId="0" borderId="2" xfId="0" applyNumberFormat="1" applyFont="1" applyFill="1" applyBorder="1" applyAlignment="1">
      <alignment horizontal="center" vertical="top" textRotation="255" wrapText="1"/>
    </xf>
    <xf numFmtId="0" fontId="25" fillId="0" borderId="2" xfId="0" applyFont="1" applyFill="1" applyBorder="1" applyAlignment="1">
      <alignment horizontal="center" vertical="top" textRotation="255" wrapText="1"/>
    </xf>
    <xf numFmtId="0" fontId="1" fillId="0" borderId="4" xfId="0" applyNumberFormat="1" applyFont="1" applyFill="1" applyBorder="1" applyAlignment="1">
      <alignment horizontal="center" vertical="top" textRotation="255"/>
    </xf>
    <xf numFmtId="0" fontId="1" fillId="0" borderId="4" xfId="0" applyFont="1" applyFill="1" applyBorder="1" applyAlignment="1">
      <alignment horizontal="center" vertical="top" textRotation="255"/>
    </xf>
    <xf numFmtId="0" fontId="1" fillId="3" borderId="4" xfId="0" applyNumberFormat="1" applyFont="1" applyFill="1" applyBorder="1" applyAlignment="1">
      <alignment horizontal="center" vertical="top" textRotation="255"/>
    </xf>
    <xf numFmtId="0" fontId="1" fillId="3" borderId="4" xfId="0" applyFont="1" applyFill="1" applyBorder="1" applyAlignment="1">
      <alignment horizontal="center" vertical="top" textRotation="255"/>
    </xf>
    <xf numFmtId="0" fontId="1" fillId="2" borderId="4" xfId="0" applyFont="1" applyFill="1" applyBorder="1" applyAlignment="1">
      <alignment horizontal="center" vertical="top" textRotation="255"/>
    </xf>
    <xf numFmtId="0" fontId="1" fillId="0" borderId="4" xfId="0" applyNumberFormat="1" applyFont="1" applyFill="1" applyBorder="1" applyAlignment="1">
      <alignment vertical="top" textRotation="255"/>
    </xf>
    <xf numFmtId="0" fontId="1" fillId="0" borderId="4" xfId="0" applyFont="1" applyFill="1" applyBorder="1" applyAlignment="1">
      <alignment vertical="top" textRotation="255"/>
    </xf>
    <xf numFmtId="0" fontId="1" fillId="0" borderId="4" xfId="0" applyNumberFormat="1" applyFont="1" applyFill="1" applyBorder="1" applyAlignment="1">
      <alignment horizontal="center" vertical="top" textRotation="255" wrapText="1"/>
    </xf>
    <xf numFmtId="0" fontId="27" fillId="0" borderId="0" xfId="0" applyFont="1" applyFill="1" applyAlignment="1">
      <alignment horizontal="center" vertical="center"/>
    </xf>
    <xf numFmtId="0" fontId="13" fillId="0" borderId="7" xfId="0" applyFont="1" applyFill="1" applyBorder="1" applyAlignment="1">
      <alignment horizontal="center" vertical="justify" wrapText="1"/>
    </xf>
    <xf numFmtId="0" fontId="28" fillId="0" borderId="9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177" fontId="13" fillId="0" borderId="7" xfId="0" applyNumberFormat="1" applyFont="1" applyFill="1" applyBorder="1" applyAlignment="1">
      <alignment horizontal="center" vertical="justify" wrapText="1"/>
    </xf>
    <xf numFmtId="177" fontId="29" fillId="0" borderId="2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8" fillId="0" borderId="12" xfId="0" applyFont="1" applyFill="1" applyBorder="1" applyAlignment="1">
      <alignment horizontal="center" vertical="center"/>
    </xf>
    <xf numFmtId="49" fontId="29" fillId="0" borderId="2" xfId="0" applyNumberFormat="1" applyFont="1" applyFill="1" applyBorder="1" applyAlignment="1">
      <alignment horizontal="center" vertical="center"/>
    </xf>
    <xf numFmtId="177" fontId="29" fillId="0" borderId="4" xfId="0" applyNumberFormat="1" applyFont="1" applyFill="1" applyBorder="1" applyAlignment="1">
      <alignment horizontal="center" vertical="center" wrapText="1"/>
    </xf>
    <xf numFmtId="177" fontId="21" fillId="0" borderId="4" xfId="0" applyNumberFormat="1" applyFont="1" applyFill="1" applyBorder="1" applyAlignment="1">
      <alignment horizontal="center" vertical="center" wrapText="1"/>
    </xf>
    <xf numFmtId="177" fontId="21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30" fillId="0" borderId="7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176" fontId="13" fillId="0" borderId="0" xfId="0" applyNumberFormat="1" applyFont="1" applyFill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 6" xfId="50"/>
    <cellStyle name="常规 8" xfId="51"/>
    <cellStyle name="常规 10" xfId="52"/>
    <cellStyle name="常规 12" xfId="53"/>
    <cellStyle name="样式 1 3" xfId="54"/>
    <cellStyle name="常规_中小学课本_4" xfId="55"/>
    <cellStyle name="常规_中小学课本_5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10</xdr:col>
      <xdr:colOff>228600</xdr:colOff>
      <xdr:row>0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3525" y="0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showZeros="0" workbookViewId="0">
      <pane xSplit="1" ySplit="3" topLeftCell="B4" activePane="bottomRight" state="frozen"/>
      <selection/>
      <selection pane="topRight"/>
      <selection pane="bottomLeft"/>
      <selection pane="bottomRight" activeCell="A4" sqref="$A4:$XFD8"/>
    </sheetView>
  </sheetViews>
  <sheetFormatPr defaultColWidth="8.89166666666667" defaultRowHeight="13.5"/>
  <cols>
    <col min="1" max="1" width="23.375" style="46" customWidth="1"/>
    <col min="2" max="2" width="15.5" style="128" customWidth="1"/>
    <col min="3" max="3" width="19.125" style="128" customWidth="1"/>
    <col min="4" max="4" width="15.5" style="128" customWidth="1"/>
    <col min="5" max="5" width="18.625" style="128" customWidth="1"/>
    <col min="6" max="7" width="15.5" style="128" customWidth="1"/>
  </cols>
  <sheetData>
    <row r="1" ht="22.5" spans="1:7">
      <c r="A1" s="64" t="s">
        <v>0</v>
      </c>
      <c r="B1" s="64"/>
      <c r="C1" s="64"/>
      <c r="D1" s="64"/>
      <c r="E1" s="64"/>
      <c r="F1" s="64"/>
      <c r="G1" s="64"/>
    </row>
    <row r="2" ht="28" customHeight="1" spans="1:7">
      <c r="A2" s="129" t="s">
        <v>1</v>
      </c>
      <c r="B2" s="27" t="s">
        <v>2</v>
      </c>
      <c r="C2" s="130"/>
      <c r="D2" s="27" t="s">
        <v>3</v>
      </c>
      <c r="E2" s="27"/>
      <c r="F2" s="27" t="s">
        <v>4</v>
      </c>
      <c r="G2" s="27"/>
    </row>
    <row r="3" ht="55" customHeight="1" spans="1:7">
      <c r="A3" s="131"/>
      <c r="B3" s="96" t="s">
        <v>5</v>
      </c>
      <c r="C3" s="132" t="s">
        <v>6</v>
      </c>
      <c r="D3" s="96" t="s">
        <v>5</v>
      </c>
      <c r="E3" s="132" t="s">
        <v>7</v>
      </c>
      <c r="F3" s="96" t="s">
        <v>5</v>
      </c>
      <c r="G3" s="132" t="s">
        <v>8</v>
      </c>
    </row>
    <row r="4" s="127" customFormat="1" ht="30" customHeight="1" spans="1:7">
      <c r="A4" s="32" t="s">
        <v>9</v>
      </c>
      <c r="B4" s="31"/>
      <c r="C4" s="133">
        <f>CEILING(B4*0.5,1)</f>
        <v>0</v>
      </c>
      <c r="D4" s="31">
        <v>3447</v>
      </c>
      <c r="E4" s="133">
        <f>D4</f>
        <v>3447</v>
      </c>
      <c r="F4" s="31">
        <v>3410</v>
      </c>
      <c r="G4" s="133">
        <f>CEILING(F4*0.5,1)</f>
        <v>1705</v>
      </c>
    </row>
    <row r="5" s="127" customFormat="1" ht="30" customHeight="1" spans="1:7">
      <c r="A5" s="32"/>
      <c r="B5" s="31"/>
      <c r="C5" s="133"/>
      <c r="D5" s="31"/>
      <c r="E5" s="133"/>
      <c r="F5" s="31"/>
      <c r="G5" s="133"/>
    </row>
    <row r="6" s="127" customFormat="1" ht="30" customHeight="1" spans="1:7">
      <c r="A6" s="30"/>
      <c r="B6" s="31"/>
      <c r="C6" s="133">
        <f>CEILING(B6*0.5,1)</f>
        <v>0</v>
      </c>
      <c r="D6" s="31"/>
      <c r="E6" s="133">
        <f>D6</f>
        <v>0</v>
      </c>
      <c r="F6" s="31"/>
      <c r="G6" s="133">
        <f>CEILING(F6*0.5,1)</f>
        <v>0</v>
      </c>
    </row>
    <row r="7" s="127" customFormat="1" ht="30" customHeight="1" spans="1:7">
      <c r="A7" s="30"/>
      <c r="B7" s="31"/>
      <c r="C7" s="133">
        <f>CEILING(B7*0.5,1)</f>
        <v>0</v>
      </c>
      <c r="D7" s="31"/>
      <c r="E7" s="133">
        <f>D7</f>
        <v>0</v>
      </c>
      <c r="F7" s="31"/>
      <c r="G7" s="133">
        <f>CEILING(F7*0.5,1)</f>
        <v>0</v>
      </c>
    </row>
    <row r="8" ht="24" customHeight="1" spans="1:7">
      <c r="A8" s="133" t="s">
        <v>10</v>
      </c>
      <c r="B8" s="134">
        <f t="shared" ref="B8:G8" si="0">SUM(B4:B7)</f>
        <v>0</v>
      </c>
      <c r="C8" s="134">
        <f t="shared" si="0"/>
        <v>0</v>
      </c>
      <c r="D8" s="134">
        <f t="shared" si="0"/>
        <v>3447</v>
      </c>
      <c r="E8" s="134">
        <f t="shared" si="0"/>
        <v>3447</v>
      </c>
      <c r="F8" s="134">
        <f t="shared" si="0"/>
        <v>3410</v>
      </c>
      <c r="G8" s="134">
        <f t="shared" si="0"/>
        <v>1705</v>
      </c>
    </row>
    <row r="9" s="46" customFormat="1" spans="1:7">
      <c r="A9" s="135" t="s">
        <v>11</v>
      </c>
      <c r="B9" s="135"/>
      <c r="C9" s="135"/>
      <c r="D9" s="135"/>
      <c r="E9" s="135"/>
      <c r="F9" s="135"/>
      <c r="G9" s="135"/>
    </row>
    <row r="10" ht="37" customHeight="1" spans="1:1">
      <c r="A10" s="136"/>
    </row>
    <row r="11" ht="26" customHeight="1" spans="1:14">
      <c r="A11" s="35" t="s">
        <v>12</v>
      </c>
      <c r="B11" s="35"/>
      <c r="C11" s="35"/>
      <c r="D11" s="35"/>
      <c r="E11" s="35"/>
      <c r="F11" s="35"/>
      <c r="G11" s="35"/>
      <c r="H11" s="36"/>
      <c r="I11" s="36"/>
      <c r="J11" s="36"/>
      <c r="K11" s="36"/>
      <c r="L11" s="36"/>
      <c r="M11" s="36"/>
      <c r="N11" s="36"/>
    </row>
    <row r="12" ht="26" customHeight="1" spans="1:14">
      <c r="A12" s="51">
        <v>45813</v>
      </c>
      <c r="B12" s="19"/>
      <c r="C12" s="19"/>
      <c r="D12" s="19"/>
      <c r="E12" s="19"/>
      <c r="F12" s="19"/>
      <c r="G12" s="19"/>
      <c r="H12" s="36"/>
      <c r="I12" s="36"/>
      <c r="J12" s="36"/>
      <c r="K12" s="36"/>
      <c r="L12" s="36"/>
      <c r="M12" s="36"/>
      <c r="N12" s="36"/>
    </row>
    <row r="25" customFormat="1" spans="1:1">
      <c r="A25" s="46"/>
    </row>
    <row r="26" s="1" customFormat="1" ht="24" customHeight="1" spans="1:1">
      <c r="A26" s="20"/>
    </row>
  </sheetData>
  <mergeCells count="8">
    <mergeCell ref="A1:G1"/>
    <mergeCell ref="B2:C2"/>
    <mergeCell ref="D2:E2"/>
    <mergeCell ref="F2:G2"/>
    <mergeCell ref="A9:G9"/>
    <mergeCell ref="A11:G11"/>
    <mergeCell ref="A12:G12"/>
    <mergeCell ref="A2:A3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showZeros="0" topLeftCell="B1" workbookViewId="0">
      <selection activeCell="P3" sqref="P3"/>
    </sheetView>
  </sheetViews>
  <sheetFormatPr defaultColWidth="9" defaultRowHeight="14.25"/>
  <cols>
    <col min="1" max="1" width="30.25" style="1" customWidth="1"/>
    <col min="2" max="14" width="6.375" style="1" customWidth="1"/>
    <col min="15" max="16384" width="9" style="1"/>
  </cols>
  <sheetData>
    <row r="1" s="1" customFormat="1" ht="22" customHeight="1" spans="1:14">
      <c r="A1" s="5" t="s">
        <v>260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1" customHeight="1" spans="1:14">
      <c r="A2" s="6" t="s">
        <v>261</v>
      </c>
      <c r="B2" s="7">
        <v>1</v>
      </c>
      <c r="C2" s="7">
        <v>2</v>
      </c>
      <c r="D2" s="7">
        <v>3</v>
      </c>
      <c r="E2" s="7">
        <v>4</v>
      </c>
      <c r="F2" s="7">
        <v>5</v>
      </c>
      <c r="G2" s="7">
        <v>6</v>
      </c>
      <c r="H2" s="7">
        <v>7</v>
      </c>
      <c r="I2" s="7">
        <v>8</v>
      </c>
      <c r="J2" s="7">
        <v>9</v>
      </c>
      <c r="K2" s="7">
        <v>10</v>
      </c>
      <c r="L2" s="7">
        <v>11</v>
      </c>
      <c r="M2" s="7">
        <v>12</v>
      </c>
      <c r="N2" s="7">
        <v>13</v>
      </c>
    </row>
    <row r="3" s="2" customFormat="1" ht="340" customHeight="1" spans="1:14">
      <c r="A3" s="8"/>
      <c r="B3" s="9" t="s">
        <v>262</v>
      </c>
      <c r="C3" s="9" t="s">
        <v>263</v>
      </c>
      <c r="D3" s="9" t="s">
        <v>264</v>
      </c>
      <c r="E3" s="9" t="s">
        <v>265</v>
      </c>
      <c r="F3" s="9" t="s">
        <v>266</v>
      </c>
      <c r="G3" s="9" t="s">
        <v>267</v>
      </c>
      <c r="H3" s="9" t="s">
        <v>268</v>
      </c>
      <c r="I3" s="9" t="s">
        <v>269</v>
      </c>
      <c r="J3" s="9" t="s">
        <v>270</v>
      </c>
      <c r="K3" s="9" t="s">
        <v>271</v>
      </c>
      <c r="L3" s="9" t="s">
        <v>272</v>
      </c>
      <c r="M3" s="9" t="s">
        <v>273</v>
      </c>
      <c r="N3" s="9" t="s">
        <v>274</v>
      </c>
    </row>
    <row r="4" s="3" customFormat="1" ht="19" customHeight="1" spans="1:14">
      <c r="A4" s="10"/>
      <c r="B4" s="11" t="s">
        <v>275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="4" customFormat="1" ht="18" customHeight="1" spans="1:14">
      <c r="A5" s="8"/>
      <c r="B5" s="12" t="s">
        <v>276</v>
      </c>
      <c r="C5" s="12" t="s">
        <v>276</v>
      </c>
      <c r="D5" s="12" t="s">
        <v>276</v>
      </c>
      <c r="E5" s="12" t="s">
        <v>276</v>
      </c>
      <c r="F5" s="12" t="s">
        <v>276</v>
      </c>
      <c r="G5" s="12" t="s">
        <v>276</v>
      </c>
      <c r="H5" s="12" t="s">
        <v>276</v>
      </c>
      <c r="I5" s="12" t="s">
        <v>276</v>
      </c>
      <c r="J5" s="12" t="s">
        <v>276</v>
      </c>
      <c r="K5" s="12" t="s">
        <v>276</v>
      </c>
      <c r="L5" s="12" t="s">
        <v>276</v>
      </c>
      <c r="M5" s="12" t="s">
        <v>276</v>
      </c>
      <c r="N5" s="12" t="s">
        <v>276</v>
      </c>
    </row>
    <row r="6" s="1" customFormat="1" ht="24" customHeight="1" spans="1:14">
      <c r="A6" s="13"/>
      <c r="B6" s="14"/>
      <c r="C6" s="14"/>
      <c r="D6" s="14"/>
      <c r="E6" s="14"/>
      <c r="F6" s="14"/>
      <c r="G6" s="14"/>
      <c r="H6" s="14"/>
      <c r="I6" s="14"/>
      <c r="J6" s="14"/>
      <c r="K6" s="21"/>
      <c r="L6" s="21"/>
      <c r="M6" s="21"/>
      <c r="N6" s="22"/>
    </row>
    <row r="7" s="1" customFormat="1" ht="24" customHeight="1" spans="1:14">
      <c r="A7" s="15"/>
      <c r="B7" s="14"/>
      <c r="C7" s="14"/>
      <c r="D7" s="14"/>
      <c r="E7" s="14"/>
      <c r="F7" s="14"/>
      <c r="G7" s="14"/>
      <c r="H7" s="14"/>
      <c r="I7" s="14"/>
      <c r="J7" s="14"/>
      <c r="K7" s="21"/>
      <c r="L7" s="21"/>
      <c r="M7" s="21"/>
      <c r="N7" s="22"/>
    </row>
    <row r="8" s="1" customFormat="1" ht="24" customHeight="1" spans="1:14">
      <c r="A8" s="15"/>
      <c r="B8" s="14"/>
      <c r="C8" s="14"/>
      <c r="D8" s="14"/>
      <c r="E8" s="14"/>
      <c r="F8" s="14"/>
      <c r="G8" s="14"/>
      <c r="H8" s="14"/>
      <c r="I8" s="14"/>
      <c r="J8" s="14"/>
      <c r="K8" s="21"/>
      <c r="L8" s="21"/>
      <c r="M8" s="21"/>
      <c r="N8" s="22"/>
    </row>
    <row r="9" s="1" customFormat="1" ht="24" customHeight="1" spans="1:14">
      <c r="A9" s="16" t="s">
        <v>277</v>
      </c>
      <c r="B9" s="17">
        <f t="shared" ref="B9:N9" si="0">SUM(B6:B8)</f>
        <v>0</v>
      </c>
      <c r="C9" s="17">
        <f t="shared" si="0"/>
        <v>0</v>
      </c>
      <c r="D9" s="17">
        <f t="shared" si="0"/>
        <v>0</v>
      </c>
      <c r="E9" s="17">
        <f t="shared" si="0"/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</row>
    <row r="10" s="1" customFormat="1" ht="34" customHeight="1" spans="1:14">
      <c r="A10" s="18" t="s">
        <v>257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="1" customFormat="1" ht="25" customHeight="1" spans="1:14">
      <c r="A11" s="19" t="s">
        <v>258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3" s="1" customFormat="1" spans="1:1">
      <c r="A13" s="20" t="s">
        <v>259</v>
      </c>
    </row>
  </sheetData>
  <mergeCells count="5">
    <mergeCell ref="A1:N1"/>
    <mergeCell ref="B4:N4"/>
    <mergeCell ref="A10:N10"/>
    <mergeCell ref="A11:N11"/>
    <mergeCell ref="A2:A5"/>
  </mergeCells>
  <pageMargins left="0.432638888888889" right="0.314583333333333" top="0.314583333333333" bottom="0.236111111111111" header="0.5" footer="0.5"/>
  <pageSetup paperSize="9" scale="9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5"/>
  <sheetViews>
    <sheetView showZeros="0" workbookViewId="0">
      <pane xSplit="1" ySplit="5" topLeftCell="B6" activePane="bottomRight" state="frozen"/>
      <selection/>
      <selection pane="topRight"/>
      <selection pane="bottomLeft"/>
      <selection pane="bottomRight" activeCell="A13" sqref="A13:AG13"/>
    </sheetView>
  </sheetViews>
  <sheetFormatPr defaultColWidth="9" defaultRowHeight="18.75"/>
  <cols>
    <col min="1" max="1" width="21.25" style="23" customWidth="1"/>
    <col min="2" max="39" width="4" style="23" customWidth="1"/>
    <col min="40" max="16384" width="9" style="23"/>
  </cols>
  <sheetData>
    <row r="1" ht="33" customHeight="1" spans="1:39">
      <c r="A1" s="108" t="s">
        <v>13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</row>
    <row r="2" s="37" customFormat="1" ht="24" customHeight="1" spans="1:39">
      <c r="A2" s="109" t="s">
        <v>14</v>
      </c>
      <c r="B2" s="110" t="s">
        <v>15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8"/>
      <c r="O2" s="110" t="s">
        <v>16</v>
      </c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8"/>
      <c r="AC2" s="31" t="s">
        <v>17</v>
      </c>
      <c r="AD2" s="31"/>
      <c r="AE2" s="31"/>
      <c r="AF2" s="31"/>
      <c r="AG2" s="31"/>
      <c r="AH2" s="31"/>
      <c r="AI2" s="31"/>
      <c r="AJ2" s="31"/>
      <c r="AK2" s="31"/>
      <c r="AL2" s="31"/>
      <c r="AM2" s="31"/>
    </row>
    <row r="3" s="37" customFormat="1" ht="20" customHeight="1" spans="1:39">
      <c r="A3" s="49"/>
      <c r="B3" s="112" t="s">
        <v>5</v>
      </c>
      <c r="C3" s="112"/>
      <c r="D3" s="112"/>
      <c r="E3" s="112"/>
      <c r="F3" s="112"/>
      <c r="G3" s="112"/>
      <c r="H3" s="112"/>
      <c r="I3" s="112"/>
      <c r="J3" s="112"/>
      <c r="K3" s="112" t="s">
        <v>18</v>
      </c>
      <c r="L3" s="112"/>
      <c r="M3" s="112"/>
      <c r="N3" s="119" t="s">
        <v>19</v>
      </c>
      <c r="O3" s="112" t="s">
        <v>5</v>
      </c>
      <c r="P3" s="112"/>
      <c r="Q3" s="112"/>
      <c r="R3" s="112"/>
      <c r="S3" s="112"/>
      <c r="T3" s="112"/>
      <c r="U3" s="112"/>
      <c r="V3" s="112"/>
      <c r="W3" s="112"/>
      <c r="X3" s="112"/>
      <c r="Y3" s="112" t="s">
        <v>20</v>
      </c>
      <c r="Z3" s="112"/>
      <c r="AA3" s="112"/>
      <c r="AB3" s="119" t="s">
        <v>19</v>
      </c>
      <c r="AC3" s="27" t="s">
        <v>5</v>
      </c>
      <c r="AD3" s="27"/>
      <c r="AE3" s="27"/>
      <c r="AF3" s="27"/>
      <c r="AG3" s="27"/>
      <c r="AH3" s="27"/>
      <c r="AI3" s="27"/>
      <c r="AJ3" s="124" t="s">
        <v>18</v>
      </c>
      <c r="AK3" s="125"/>
      <c r="AL3" s="126"/>
      <c r="AM3" s="119" t="s">
        <v>19</v>
      </c>
    </row>
    <row r="4" s="37" customFormat="1" ht="20" customHeight="1" spans="1:39">
      <c r="A4" s="109"/>
      <c r="B4" s="27">
        <v>1</v>
      </c>
      <c r="C4" s="27">
        <v>2</v>
      </c>
      <c r="D4" s="27">
        <v>3</v>
      </c>
      <c r="E4" s="27">
        <v>4</v>
      </c>
      <c r="F4" s="27">
        <v>5</v>
      </c>
      <c r="G4" s="27">
        <v>6</v>
      </c>
      <c r="H4" s="27">
        <v>7</v>
      </c>
      <c r="I4" s="27">
        <v>8</v>
      </c>
      <c r="J4" s="27">
        <v>9</v>
      </c>
      <c r="K4" s="27">
        <v>10</v>
      </c>
      <c r="L4" s="27">
        <v>11</v>
      </c>
      <c r="M4" s="27">
        <v>12</v>
      </c>
      <c r="N4" s="27">
        <v>13</v>
      </c>
      <c r="O4" s="27">
        <v>14</v>
      </c>
      <c r="P4" s="27">
        <v>15</v>
      </c>
      <c r="Q4" s="27">
        <v>16</v>
      </c>
      <c r="R4" s="27">
        <v>17</v>
      </c>
      <c r="S4" s="27">
        <v>18</v>
      </c>
      <c r="T4" s="27">
        <v>19</v>
      </c>
      <c r="U4" s="27">
        <v>20</v>
      </c>
      <c r="V4" s="27">
        <v>21</v>
      </c>
      <c r="W4" s="27">
        <v>22</v>
      </c>
      <c r="X4" s="27">
        <v>23</v>
      </c>
      <c r="Y4" s="27">
        <v>24</v>
      </c>
      <c r="Z4" s="27">
        <v>25</v>
      </c>
      <c r="AA4" s="27">
        <v>26</v>
      </c>
      <c r="AB4" s="27">
        <v>27</v>
      </c>
      <c r="AC4" s="27">
        <v>28</v>
      </c>
      <c r="AD4" s="27">
        <v>29</v>
      </c>
      <c r="AE4" s="27">
        <v>30</v>
      </c>
      <c r="AF4" s="27">
        <v>31</v>
      </c>
      <c r="AG4" s="27">
        <v>32</v>
      </c>
      <c r="AH4" s="27">
        <v>33</v>
      </c>
      <c r="AI4" s="27">
        <v>34</v>
      </c>
      <c r="AJ4" s="27">
        <v>35</v>
      </c>
      <c r="AK4" s="27">
        <v>36</v>
      </c>
      <c r="AL4" s="27">
        <v>37</v>
      </c>
      <c r="AM4" s="27">
        <v>38</v>
      </c>
    </row>
    <row r="5" s="37" customFormat="1" ht="122" customHeight="1" spans="1:39">
      <c r="A5" s="113"/>
      <c r="B5" s="114" t="s">
        <v>21</v>
      </c>
      <c r="C5" s="114" t="s">
        <v>22</v>
      </c>
      <c r="D5" s="115" t="s">
        <v>23</v>
      </c>
      <c r="E5" s="115" t="s">
        <v>24</v>
      </c>
      <c r="F5" s="115" t="s">
        <v>25</v>
      </c>
      <c r="G5" s="115" t="s">
        <v>26</v>
      </c>
      <c r="H5" s="115" t="s">
        <v>27</v>
      </c>
      <c r="I5" s="115" t="s">
        <v>28</v>
      </c>
      <c r="J5" s="114" t="s">
        <v>29</v>
      </c>
      <c r="K5" s="114" t="s">
        <v>30</v>
      </c>
      <c r="L5" s="120" t="s">
        <v>31</v>
      </c>
      <c r="M5" s="120" t="s">
        <v>32</v>
      </c>
      <c r="N5" s="120" t="s">
        <v>33</v>
      </c>
      <c r="O5" s="121" t="s">
        <v>21</v>
      </c>
      <c r="P5" s="121" t="s">
        <v>22</v>
      </c>
      <c r="Q5" s="121" t="s">
        <v>23</v>
      </c>
      <c r="R5" s="121" t="s">
        <v>24</v>
      </c>
      <c r="S5" s="121" t="s">
        <v>25</v>
      </c>
      <c r="T5" s="114" t="s">
        <v>34</v>
      </c>
      <c r="U5" s="121" t="s">
        <v>26</v>
      </c>
      <c r="V5" s="121" t="s">
        <v>27</v>
      </c>
      <c r="W5" s="121" t="s">
        <v>28</v>
      </c>
      <c r="X5" s="120" t="s">
        <v>35</v>
      </c>
      <c r="Y5" s="122" t="s">
        <v>30</v>
      </c>
      <c r="Z5" s="121" t="s">
        <v>31</v>
      </c>
      <c r="AA5" s="123" t="s">
        <v>32</v>
      </c>
      <c r="AB5" s="120" t="s">
        <v>33</v>
      </c>
      <c r="AC5" s="115" t="s">
        <v>21</v>
      </c>
      <c r="AD5" s="115" t="s">
        <v>22</v>
      </c>
      <c r="AE5" s="115" t="s">
        <v>23</v>
      </c>
      <c r="AF5" s="115" t="s">
        <v>24</v>
      </c>
      <c r="AG5" s="123" t="s">
        <v>34</v>
      </c>
      <c r="AH5" s="115" t="s">
        <v>36</v>
      </c>
      <c r="AI5" s="115" t="s">
        <v>26</v>
      </c>
      <c r="AJ5" s="115" t="s">
        <v>37</v>
      </c>
      <c r="AK5" s="115" t="s">
        <v>38</v>
      </c>
      <c r="AL5" s="115" t="s">
        <v>32</v>
      </c>
      <c r="AM5" s="120" t="s">
        <v>33</v>
      </c>
    </row>
    <row r="6" s="23" customFormat="1" ht="41" customHeight="1" spans="1:39">
      <c r="A6" s="32" t="s">
        <v>9</v>
      </c>
      <c r="B6" s="31">
        <v>13</v>
      </c>
      <c r="C6" s="31">
        <v>31</v>
      </c>
      <c r="D6" s="31">
        <v>31</v>
      </c>
      <c r="E6" s="31">
        <v>31</v>
      </c>
      <c r="F6" s="31">
        <v>17</v>
      </c>
      <c r="G6" s="31">
        <v>15</v>
      </c>
      <c r="H6" s="31">
        <v>18</v>
      </c>
      <c r="I6" s="31">
        <v>18</v>
      </c>
      <c r="J6" s="31">
        <v>7</v>
      </c>
      <c r="K6" s="88">
        <v>7</v>
      </c>
      <c r="L6" s="31">
        <v>7</v>
      </c>
      <c r="M6" s="31">
        <v>12</v>
      </c>
      <c r="N6" s="31">
        <v>7</v>
      </c>
      <c r="O6" s="31">
        <v>13</v>
      </c>
      <c r="P6" s="31">
        <v>31</v>
      </c>
      <c r="Q6" s="31">
        <v>31</v>
      </c>
      <c r="R6" s="31">
        <v>31</v>
      </c>
      <c r="S6" s="31">
        <v>17</v>
      </c>
      <c r="T6" s="31">
        <v>22</v>
      </c>
      <c r="U6" s="31">
        <v>16</v>
      </c>
      <c r="V6" s="31">
        <v>18</v>
      </c>
      <c r="W6" s="31">
        <v>18</v>
      </c>
      <c r="X6" s="31">
        <v>8</v>
      </c>
      <c r="Y6" s="31">
        <v>8</v>
      </c>
      <c r="Z6" s="31">
        <v>8</v>
      </c>
      <c r="AA6" s="87">
        <v>12</v>
      </c>
      <c r="AB6" s="87">
        <v>8</v>
      </c>
      <c r="AC6" s="31">
        <v>12</v>
      </c>
      <c r="AD6" s="31">
        <v>32</v>
      </c>
      <c r="AE6" s="31">
        <v>31</v>
      </c>
      <c r="AF6" s="31">
        <v>32</v>
      </c>
      <c r="AG6" s="31">
        <v>22</v>
      </c>
      <c r="AH6" s="31">
        <v>22</v>
      </c>
      <c r="AI6" s="31">
        <v>12</v>
      </c>
      <c r="AJ6" s="31">
        <v>9</v>
      </c>
      <c r="AK6" s="31">
        <v>9</v>
      </c>
      <c r="AL6" s="31">
        <v>11</v>
      </c>
      <c r="AM6" s="31">
        <v>9</v>
      </c>
    </row>
    <row r="7" s="23" customFormat="1" ht="41" customHeight="1" spans="1:39">
      <c r="A7" s="32"/>
      <c r="B7" s="31"/>
      <c r="C7" s="31"/>
      <c r="D7" s="31"/>
      <c r="E7" s="31"/>
      <c r="F7" s="31"/>
      <c r="G7" s="31"/>
      <c r="H7" s="31"/>
      <c r="I7" s="31"/>
      <c r="J7" s="31"/>
      <c r="K7" s="88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87"/>
      <c r="AB7" s="87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</row>
    <row r="8" s="23" customFormat="1" ht="41" customHeight="1" spans="1:39">
      <c r="A8" s="116"/>
      <c r="B8" s="31"/>
      <c r="C8" s="31"/>
      <c r="D8" s="31"/>
      <c r="E8" s="31"/>
      <c r="F8" s="31"/>
      <c r="G8" s="31"/>
      <c r="H8" s="31"/>
      <c r="I8" s="31"/>
      <c r="J8" s="31"/>
      <c r="K8" s="88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87"/>
      <c r="AB8" s="87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</row>
    <row r="9" ht="41" customHeight="1" spans="1:39">
      <c r="A9" s="27"/>
      <c r="B9" s="31"/>
      <c r="C9" s="31"/>
      <c r="D9" s="31"/>
      <c r="E9" s="31"/>
      <c r="F9" s="31"/>
      <c r="G9" s="31"/>
      <c r="H9" s="31"/>
      <c r="I9" s="31"/>
      <c r="J9" s="31"/>
      <c r="K9" s="88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87"/>
      <c r="AB9" s="87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</row>
    <row r="10" ht="35" customHeight="1" spans="1:39">
      <c r="A10" s="31" t="s">
        <v>10</v>
      </c>
      <c r="B10" s="31">
        <v>13</v>
      </c>
      <c r="C10" s="31">
        <v>31</v>
      </c>
      <c r="D10" s="31">
        <v>31</v>
      </c>
      <c r="E10" s="31">
        <v>31</v>
      </c>
      <c r="F10" s="31">
        <v>17</v>
      </c>
      <c r="G10" s="31">
        <v>15</v>
      </c>
      <c r="H10" s="31">
        <v>18</v>
      </c>
      <c r="I10" s="31">
        <v>18</v>
      </c>
      <c r="J10" s="31">
        <v>7</v>
      </c>
      <c r="K10" s="31">
        <v>7</v>
      </c>
      <c r="L10" s="95">
        <v>7</v>
      </c>
      <c r="M10" s="95">
        <v>12</v>
      </c>
      <c r="N10" s="95">
        <v>7</v>
      </c>
      <c r="O10" s="95">
        <v>13</v>
      </c>
      <c r="P10" s="95">
        <v>31</v>
      </c>
      <c r="Q10" s="95">
        <v>31</v>
      </c>
      <c r="R10" s="95">
        <v>31</v>
      </c>
      <c r="S10" s="95">
        <v>17</v>
      </c>
      <c r="T10" s="95">
        <v>22</v>
      </c>
      <c r="U10" s="95">
        <v>16</v>
      </c>
      <c r="V10" s="95">
        <v>18</v>
      </c>
      <c r="W10" s="95">
        <v>18</v>
      </c>
      <c r="X10" s="95">
        <v>8</v>
      </c>
      <c r="Y10" s="95">
        <v>8</v>
      </c>
      <c r="Z10" s="95">
        <v>8</v>
      </c>
      <c r="AA10" s="31">
        <v>12</v>
      </c>
      <c r="AB10" s="31">
        <v>8</v>
      </c>
      <c r="AC10" s="31">
        <v>12</v>
      </c>
      <c r="AD10" s="31">
        <v>32</v>
      </c>
      <c r="AE10" s="31">
        <v>31</v>
      </c>
      <c r="AF10" s="31">
        <v>32</v>
      </c>
      <c r="AG10" s="31">
        <v>22</v>
      </c>
      <c r="AH10" s="31">
        <v>22</v>
      </c>
      <c r="AI10" s="31">
        <v>12</v>
      </c>
      <c r="AJ10" s="31">
        <v>9</v>
      </c>
      <c r="AK10" s="31">
        <v>9</v>
      </c>
      <c r="AL10" s="31">
        <v>11</v>
      </c>
      <c r="AM10" s="31">
        <v>9</v>
      </c>
    </row>
    <row r="11" spans="1:33">
      <c r="A11" s="117" t="s">
        <v>39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</row>
    <row r="12" ht="35" customHeight="1" spans="1:33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ht="38" customHeight="1" spans="1:33">
      <c r="A13" s="42" t="s">
        <v>40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</row>
    <row r="14" ht="38" customHeight="1" spans="1:33">
      <c r="A14" s="43">
        <v>45813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</row>
    <row r="24" customFormat="1" spans="1:1">
      <c r="A24" s="24"/>
    </row>
    <row r="25" s="1" customFormat="1" ht="21" customHeight="1" spans="1:1">
      <c r="A25" s="20"/>
    </row>
  </sheetData>
  <mergeCells count="14">
    <mergeCell ref="A1:AM1"/>
    <mergeCell ref="B2:N2"/>
    <mergeCell ref="O2:AB2"/>
    <mergeCell ref="AC2:AM2"/>
    <mergeCell ref="B3:J3"/>
    <mergeCell ref="K3:M3"/>
    <mergeCell ref="O3:X3"/>
    <mergeCell ref="Y3:AA3"/>
    <mergeCell ref="AC3:AI3"/>
    <mergeCell ref="AJ3:AL3"/>
    <mergeCell ref="A11:AG11"/>
    <mergeCell ref="A13:AG13"/>
    <mergeCell ref="A14:AG14"/>
    <mergeCell ref="A2:A5"/>
  </mergeCells>
  <pageMargins left="0.393055555555556" right="0.156944444444444" top="0.432638888888889" bottom="0.354166666666667" header="0.3" footer="0.3"/>
  <pageSetup paperSize="9" scale="8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6"/>
  <sheetViews>
    <sheetView showZeros="0" zoomScale="85" zoomScaleNormal="85" workbookViewId="0">
      <selection activeCell="A6" sqref="A6:AG6"/>
    </sheetView>
  </sheetViews>
  <sheetFormatPr defaultColWidth="9" defaultRowHeight="18.75"/>
  <cols>
    <col min="1" max="1" width="23.375" style="23" customWidth="1"/>
    <col min="2" max="31" width="4.55833333333333" style="23" customWidth="1"/>
    <col min="32" max="33" width="4.55833333333333" style="24" customWidth="1"/>
    <col min="34" max="16384" width="9" style="24"/>
  </cols>
  <sheetData>
    <row r="1" s="23" customFormat="1" ht="33" customHeight="1" spans="1:31">
      <c r="A1" s="25" t="s">
        <v>41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="23" customFormat="1" spans="1:33">
      <c r="A2" s="65" t="s">
        <v>42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  <c r="AG2" s="27">
        <v>32</v>
      </c>
    </row>
    <row r="3" s="93" customFormat="1" ht="195" customHeight="1" spans="1:33">
      <c r="A3" s="68"/>
      <c r="B3" s="100" t="s">
        <v>43</v>
      </c>
      <c r="C3" s="101" t="s">
        <v>44</v>
      </c>
      <c r="D3" s="102" t="s">
        <v>45</v>
      </c>
      <c r="E3" s="103" t="s">
        <v>46</v>
      </c>
      <c r="F3" s="104" t="s">
        <v>47</v>
      </c>
      <c r="G3" s="101" t="s">
        <v>48</v>
      </c>
      <c r="H3" s="100" t="s">
        <v>49</v>
      </c>
      <c r="I3" s="100" t="s">
        <v>50</v>
      </c>
      <c r="J3" s="102" t="s">
        <v>51</v>
      </c>
      <c r="K3" s="103" t="s">
        <v>52</v>
      </c>
      <c r="L3" s="104" t="s">
        <v>53</v>
      </c>
      <c r="M3" s="101" t="s">
        <v>54</v>
      </c>
      <c r="N3" s="100" t="s">
        <v>55</v>
      </c>
      <c r="O3" s="100" t="s">
        <v>56</v>
      </c>
      <c r="P3" s="105" t="s">
        <v>57</v>
      </c>
      <c r="Q3" s="106" t="s">
        <v>58</v>
      </c>
      <c r="R3" s="102" t="s">
        <v>59</v>
      </c>
      <c r="S3" s="103" t="s">
        <v>60</v>
      </c>
      <c r="T3" s="104" t="s">
        <v>61</v>
      </c>
      <c r="U3" s="101" t="s">
        <v>62</v>
      </c>
      <c r="V3" s="100" t="s">
        <v>63</v>
      </c>
      <c r="W3" s="100" t="s">
        <v>64</v>
      </c>
      <c r="X3" s="101" t="s">
        <v>65</v>
      </c>
      <c r="Y3" s="102" t="s">
        <v>66</v>
      </c>
      <c r="Z3" s="103" t="s">
        <v>67</v>
      </c>
      <c r="AA3" s="104" t="s">
        <v>68</v>
      </c>
      <c r="AB3" s="101" t="s">
        <v>69</v>
      </c>
      <c r="AC3" s="100" t="s">
        <v>70</v>
      </c>
      <c r="AD3" s="100" t="s">
        <v>71</v>
      </c>
      <c r="AE3" s="107" t="s">
        <v>72</v>
      </c>
      <c r="AF3" s="82" t="s">
        <v>73</v>
      </c>
      <c r="AG3" s="82" t="s">
        <v>74</v>
      </c>
    </row>
    <row r="4" s="23" customFormat="1" ht="30" customHeight="1" spans="1:33">
      <c r="A4" s="72"/>
      <c r="B4" s="94" t="s">
        <v>75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</row>
    <row r="5" s="23" customFormat="1" ht="44" customHeight="1" spans="1:33">
      <c r="A5" s="32" t="s">
        <v>9</v>
      </c>
      <c r="B5" s="95">
        <v>13</v>
      </c>
      <c r="C5" s="31">
        <v>0</v>
      </c>
      <c r="D5" s="95">
        <v>13</v>
      </c>
      <c r="E5" s="95">
        <v>0</v>
      </c>
      <c r="F5" s="95">
        <v>0</v>
      </c>
      <c r="G5" s="95">
        <v>0</v>
      </c>
      <c r="H5" s="95">
        <v>31</v>
      </c>
      <c r="I5" s="95">
        <v>0</v>
      </c>
      <c r="J5" s="95">
        <v>31</v>
      </c>
      <c r="K5" s="95">
        <v>0</v>
      </c>
      <c r="L5" s="95">
        <v>0</v>
      </c>
      <c r="M5" s="95">
        <v>0</v>
      </c>
      <c r="N5" s="95">
        <v>31</v>
      </c>
      <c r="O5" s="95">
        <v>31</v>
      </c>
      <c r="P5" s="95">
        <v>31</v>
      </c>
      <c r="Q5" s="95">
        <v>0</v>
      </c>
      <c r="R5" s="95">
        <v>31</v>
      </c>
      <c r="S5" s="95">
        <v>0</v>
      </c>
      <c r="T5" s="95">
        <v>0</v>
      </c>
      <c r="U5" s="95">
        <v>0</v>
      </c>
      <c r="V5" s="95">
        <v>17</v>
      </c>
      <c r="W5" s="95">
        <v>15</v>
      </c>
      <c r="X5" s="95">
        <v>0</v>
      </c>
      <c r="Y5" s="95">
        <v>15</v>
      </c>
      <c r="Z5" s="95">
        <v>0</v>
      </c>
      <c r="AA5" s="95">
        <v>0</v>
      </c>
      <c r="AB5" s="95">
        <v>0</v>
      </c>
      <c r="AC5" s="95">
        <v>18</v>
      </c>
      <c r="AD5" s="95">
        <v>7</v>
      </c>
      <c r="AE5" s="95">
        <v>7</v>
      </c>
      <c r="AF5" s="95">
        <v>12</v>
      </c>
      <c r="AG5" s="95">
        <v>7</v>
      </c>
    </row>
    <row r="6" s="23" customFormat="1" ht="44" customHeight="1" spans="1:33">
      <c r="A6" s="32"/>
      <c r="B6" s="95"/>
      <c r="C6" s="31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</row>
    <row r="7" s="23" customFormat="1" ht="44" customHeight="1" spans="1:33">
      <c r="A7" s="96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="23" customFormat="1" ht="44" customHeight="1" spans="1:33">
      <c r="A8" s="32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ht="44" customHeight="1" spans="1:33">
      <c r="A9" s="34" t="s">
        <v>10</v>
      </c>
      <c r="B9" s="31">
        <v>13</v>
      </c>
      <c r="C9" s="31">
        <v>0</v>
      </c>
      <c r="D9" s="31">
        <v>13</v>
      </c>
      <c r="E9" s="31">
        <v>0</v>
      </c>
      <c r="F9" s="31">
        <v>0</v>
      </c>
      <c r="G9" s="31">
        <v>0</v>
      </c>
      <c r="H9" s="31">
        <v>31</v>
      </c>
      <c r="I9" s="31">
        <v>0</v>
      </c>
      <c r="J9" s="31">
        <v>31</v>
      </c>
      <c r="K9" s="31">
        <v>0</v>
      </c>
      <c r="L9" s="31">
        <v>0</v>
      </c>
      <c r="M9" s="31">
        <v>0</v>
      </c>
      <c r="N9" s="31">
        <v>31</v>
      </c>
      <c r="O9" s="31">
        <v>31</v>
      </c>
      <c r="P9" s="31">
        <v>31</v>
      </c>
      <c r="Q9" s="31">
        <v>0</v>
      </c>
      <c r="R9" s="31">
        <v>31</v>
      </c>
      <c r="S9" s="31">
        <v>0</v>
      </c>
      <c r="T9" s="31">
        <v>0</v>
      </c>
      <c r="U9" s="31">
        <v>0</v>
      </c>
      <c r="V9" s="31">
        <v>17</v>
      </c>
      <c r="W9" s="31">
        <v>15</v>
      </c>
      <c r="X9" s="31">
        <v>0</v>
      </c>
      <c r="Y9" s="31">
        <v>15</v>
      </c>
      <c r="Z9" s="31">
        <v>0</v>
      </c>
      <c r="AA9" s="31">
        <v>0</v>
      </c>
      <c r="AB9" s="31">
        <v>0</v>
      </c>
      <c r="AC9" s="31">
        <v>18</v>
      </c>
      <c r="AD9" s="31">
        <v>7</v>
      </c>
      <c r="AE9" s="31">
        <v>7</v>
      </c>
      <c r="AF9" s="31">
        <v>12</v>
      </c>
      <c r="AG9" s="31">
        <v>7</v>
      </c>
    </row>
    <row r="10" ht="38" customHeight="1" spans="1:31">
      <c r="A10" s="35" t="s">
        <v>76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t="38" customHeight="1" spans="1:31">
      <c r="A11" s="19" t="s">
        <v>77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</row>
    <row r="15" customFormat="1" spans="1:1">
      <c r="A15" s="24"/>
    </row>
    <row r="16" s="1" customFormat="1" ht="28" customHeight="1" spans="1:1">
      <c r="A16" s="20"/>
    </row>
  </sheetData>
  <mergeCells count="5">
    <mergeCell ref="A1:AE1"/>
    <mergeCell ref="B4:AG4"/>
    <mergeCell ref="A10:AE10"/>
    <mergeCell ref="A11:AE11"/>
    <mergeCell ref="A2:A4"/>
  </mergeCells>
  <pageMargins left="0.196527777777778" right="0.156944444444444" top="0.432638888888889" bottom="0.354166666666667" header="0.3" footer="0.3"/>
  <pageSetup paperSize="9" scale="8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9"/>
  <sheetViews>
    <sheetView showZeros="0" zoomScale="85" zoomScaleNormal="85" workbookViewId="0">
      <pane xSplit="1" ySplit="4" topLeftCell="B5" activePane="bottomRight" state="frozen"/>
      <selection/>
      <selection pane="topRight"/>
      <selection pane="bottomLeft"/>
      <selection pane="bottomRight" activeCell="C7" sqref="C7"/>
    </sheetView>
  </sheetViews>
  <sheetFormatPr defaultColWidth="9" defaultRowHeight="18.75"/>
  <cols>
    <col min="1" max="1" width="23.675" style="23" customWidth="1"/>
    <col min="2" max="37" width="4.55833333333333" style="23" customWidth="1"/>
    <col min="38" max="38" width="4.55833333333333" style="24" customWidth="1"/>
    <col min="39" max="39" width="4.25833333333333" style="24" customWidth="1"/>
    <col min="40" max="16384" width="9" style="24"/>
  </cols>
  <sheetData>
    <row r="1" s="23" customFormat="1" ht="26" customHeight="1" spans="1:38">
      <c r="A1" s="25" t="s">
        <v>78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</row>
    <row r="2" s="23" customFormat="1" ht="27" customHeight="1" spans="1:39">
      <c r="A2" s="65" t="s">
        <v>42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  <c r="J2" s="27">
        <v>9</v>
      </c>
      <c r="K2" s="27">
        <v>10</v>
      </c>
      <c r="L2" s="27">
        <v>11</v>
      </c>
      <c r="M2" s="27">
        <v>12</v>
      </c>
      <c r="N2" s="27">
        <v>13</v>
      </c>
      <c r="O2" s="27">
        <v>14</v>
      </c>
      <c r="P2" s="27">
        <v>15</v>
      </c>
      <c r="Q2" s="27">
        <v>16</v>
      </c>
      <c r="R2" s="27">
        <v>17</v>
      </c>
      <c r="S2" s="27">
        <v>18</v>
      </c>
      <c r="T2" s="27">
        <v>19</v>
      </c>
      <c r="U2" s="27">
        <v>20</v>
      </c>
      <c r="V2" s="27">
        <v>21</v>
      </c>
      <c r="W2" s="27">
        <v>22</v>
      </c>
      <c r="X2" s="27">
        <v>23</v>
      </c>
      <c r="Y2" s="27">
        <v>24</v>
      </c>
      <c r="Z2" s="27">
        <v>25</v>
      </c>
      <c r="AA2" s="27">
        <v>26</v>
      </c>
      <c r="AB2" s="27">
        <v>27</v>
      </c>
      <c r="AC2" s="27">
        <v>28</v>
      </c>
      <c r="AD2" s="27">
        <v>29</v>
      </c>
      <c r="AE2" s="27">
        <v>30</v>
      </c>
      <c r="AF2" s="27">
        <v>31</v>
      </c>
      <c r="AG2" s="27">
        <v>32</v>
      </c>
      <c r="AH2" s="27">
        <v>33</v>
      </c>
      <c r="AI2" s="27">
        <v>34</v>
      </c>
      <c r="AJ2" s="27">
        <v>35</v>
      </c>
      <c r="AK2" s="27">
        <v>36</v>
      </c>
      <c r="AL2" s="27">
        <v>37</v>
      </c>
      <c r="AM2" s="27">
        <v>38</v>
      </c>
    </row>
    <row r="3" s="93" customFormat="1" ht="191" customHeight="1" spans="1:39">
      <c r="A3" s="68"/>
      <c r="B3" s="70" t="s">
        <v>43</v>
      </c>
      <c r="C3" s="71" t="s">
        <v>44</v>
      </c>
      <c r="D3" s="75" t="s">
        <v>45</v>
      </c>
      <c r="E3" s="76" t="s">
        <v>46</v>
      </c>
      <c r="F3" s="77" t="s">
        <v>47</v>
      </c>
      <c r="G3" s="71" t="s">
        <v>48</v>
      </c>
      <c r="H3" s="71" t="s">
        <v>79</v>
      </c>
      <c r="I3" s="70" t="s">
        <v>49</v>
      </c>
      <c r="J3" s="70" t="s">
        <v>50</v>
      </c>
      <c r="K3" s="75" t="s">
        <v>51</v>
      </c>
      <c r="L3" s="76" t="s">
        <v>52</v>
      </c>
      <c r="M3" s="77" t="s">
        <v>53</v>
      </c>
      <c r="N3" s="71" t="s">
        <v>54</v>
      </c>
      <c r="O3" s="70" t="s">
        <v>55</v>
      </c>
      <c r="P3" s="78" t="s">
        <v>57</v>
      </c>
      <c r="Q3" s="79" t="s">
        <v>58</v>
      </c>
      <c r="R3" s="75" t="s">
        <v>59</v>
      </c>
      <c r="S3" s="76" t="s">
        <v>60</v>
      </c>
      <c r="T3" s="77" t="s">
        <v>61</v>
      </c>
      <c r="U3" s="71" t="s">
        <v>62</v>
      </c>
      <c r="V3" s="70" t="s">
        <v>63</v>
      </c>
      <c r="W3" s="70" t="s">
        <v>80</v>
      </c>
      <c r="X3" s="70" t="s">
        <v>81</v>
      </c>
      <c r="Y3" s="75" t="s">
        <v>82</v>
      </c>
      <c r="Z3" s="76" t="s">
        <v>83</v>
      </c>
      <c r="AA3" s="77" t="s">
        <v>84</v>
      </c>
      <c r="AB3" s="70" t="s">
        <v>85</v>
      </c>
      <c r="AC3" s="70" t="s">
        <v>64</v>
      </c>
      <c r="AD3" s="71" t="s">
        <v>65</v>
      </c>
      <c r="AE3" s="75" t="s">
        <v>66</v>
      </c>
      <c r="AF3" s="76" t="s">
        <v>67</v>
      </c>
      <c r="AG3" s="77" t="s">
        <v>68</v>
      </c>
      <c r="AH3" s="70" t="s">
        <v>69</v>
      </c>
      <c r="AI3" s="70" t="s">
        <v>70</v>
      </c>
      <c r="AJ3" s="70" t="s">
        <v>71</v>
      </c>
      <c r="AK3" s="98" t="s">
        <v>72</v>
      </c>
      <c r="AL3" s="99" t="s">
        <v>73</v>
      </c>
      <c r="AM3" s="82" t="s">
        <v>74</v>
      </c>
    </row>
    <row r="4" s="23" customFormat="1" ht="34" customHeight="1" spans="1:39">
      <c r="A4" s="72"/>
      <c r="B4" s="94" t="s">
        <v>75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</row>
    <row r="5" s="23" customFormat="1" ht="45" customHeight="1" spans="1:39">
      <c r="A5" s="32" t="s">
        <v>9</v>
      </c>
      <c r="B5" s="31">
        <v>13</v>
      </c>
      <c r="C5" s="31">
        <v>0</v>
      </c>
      <c r="D5" s="31">
        <v>13</v>
      </c>
      <c r="E5" s="31">
        <v>0</v>
      </c>
      <c r="F5" s="31">
        <v>0</v>
      </c>
      <c r="G5" s="31"/>
      <c r="H5" s="31">
        <v>8</v>
      </c>
      <c r="I5" s="31">
        <v>31</v>
      </c>
      <c r="J5" s="31">
        <v>0</v>
      </c>
      <c r="K5" s="31">
        <v>31</v>
      </c>
      <c r="L5" s="31">
        <v>0</v>
      </c>
      <c r="M5" s="31">
        <v>0</v>
      </c>
      <c r="N5" s="31">
        <v>0</v>
      </c>
      <c r="O5" s="31">
        <v>31</v>
      </c>
      <c r="P5" s="31">
        <v>31</v>
      </c>
      <c r="Q5" s="31">
        <v>0</v>
      </c>
      <c r="R5" s="31">
        <v>31</v>
      </c>
      <c r="S5" s="31"/>
      <c r="T5" s="31"/>
      <c r="U5" s="31"/>
      <c r="V5" s="31">
        <v>17</v>
      </c>
      <c r="W5" s="31">
        <v>22</v>
      </c>
      <c r="X5" s="31">
        <v>0</v>
      </c>
      <c r="Y5" s="31">
        <v>22</v>
      </c>
      <c r="Z5" s="31">
        <v>0</v>
      </c>
      <c r="AA5" s="31"/>
      <c r="AB5" s="31">
        <v>0</v>
      </c>
      <c r="AC5" s="31">
        <v>15</v>
      </c>
      <c r="AD5" s="31">
        <v>0</v>
      </c>
      <c r="AE5" s="31">
        <v>15</v>
      </c>
      <c r="AF5" s="31"/>
      <c r="AG5" s="31">
        <v>0</v>
      </c>
      <c r="AH5" s="31">
        <v>0</v>
      </c>
      <c r="AI5" s="31">
        <v>18</v>
      </c>
      <c r="AJ5" s="31">
        <v>8</v>
      </c>
      <c r="AK5" s="31">
        <v>8</v>
      </c>
      <c r="AL5" s="31">
        <v>12</v>
      </c>
      <c r="AM5" s="31">
        <v>8</v>
      </c>
    </row>
    <row r="6" s="23" customFormat="1" ht="34" customHeight="1" spans="1:39">
      <c r="A6" s="32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31"/>
      <c r="AI6" s="31"/>
      <c r="AJ6" s="31"/>
      <c r="AK6" s="31"/>
      <c r="AL6" s="31"/>
      <c r="AM6" s="31"/>
    </row>
    <row r="7" s="23" customFormat="1" ht="34" customHeight="1" spans="1:39">
      <c r="A7" s="96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</row>
    <row r="8" s="23" customFormat="1" ht="34" customHeight="1" spans="1:39">
      <c r="A8" s="96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</row>
    <row r="9" s="23" customFormat="1" ht="34" customHeight="1" spans="1:39">
      <c r="A9" s="32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</row>
    <row r="10" ht="34" customHeight="1" spans="1:39">
      <c r="A10" s="34" t="s">
        <v>10</v>
      </c>
      <c r="B10" s="31">
        <v>13</v>
      </c>
      <c r="C10" s="31">
        <v>0</v>
      </c>
      <c r="D10" s="31">
        <v>13</v>
      </c>
      <c r="E10" s="31">
        <v>0</v>
      </c>
      <c r="F10" s="31">
        <v>0</v>
      </c>
      <c r="G10" s="31"/>
      <c r="H10" s="31">
        <v>8</v>
      </c>
      <c r="I10" s="31">
        <v>31</v>
      </c>
      <c r="J10" s="31">
        <v>0</v>
      </c>
      <c r="K10" s="31">
        <v>31</v>
      </c>
      <c r="L10" s="31">
        <v>0</v>
      </c>
      <c r="M10" s="31">
        <v>0</v>
      </c>
      <c r="N10" s="31">
        <v>0</v>
      </c>
      <c r="O10" s="31">
        <v>31</v>
      </c>
      <c r="P10" s="31">
        <v>31</v>
      </c>
      <c r="Q10" s="31">
        <v>0</v>
      </c>
      <c r="R10" s="31">
        <v>31</v>
      </c>
      <c r="S10" s="31"/>
      <c r="T10" s="31"/>
      <c r="U10" s="31"/>
      <c r="V10" s="31">
        <v>17</v>
      </c>
      <c r="W10" s="31">
        <v>22</v>
      </c>
      <c r="X10" s="31">
        <v>0</v>
      </c>
      <c r="Y10" s="31">
        <v>22</v>
      </c>
      <c r="Z10" s="31">
        <v>0</v>
      </c>
      <c r="AA10" s="31"/>
      <c r="AB10" s="31">
        <v>0</v>
      </c>
      <c r="AC10" s="31">
        <v>15</v>
      </c>
      <c r="AD10" s="31">
        <v>0</v>
      </c>
      <c r="AE10" s="31">
        <v>15</v>
      </c>
      <c r="AF10" s="31"/>
      <c r="AG10" s="31">
        <v>0</v>
      </c>
      <c r="AH10" s="31">
        <v>0</v>
      </c>
      <c r="AI10" s="31">
        <v>18</v>
      </c>
      <c r="AJ10" s="31">
        <v>8</v>
      </c>
      <c r="AK10" s="31">
        <v>8</v>
      </c>
      <c r="AL10" s="31">
        <v>12</v>
      </c>
      <c r="AM10" s="31">
        <v>8</v>
      </c>
    </row>
    <row r="11" ht="44" customHeight="1" spans="1:38">
      <c r="A11" s="97" t="s">
        <v>86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</row>
    <row r="12" ht="44" customHeight="1" spans="1:38">
      <c r="A12" s="44" t="s">
        <v>87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</row>
    <row r="19" s="1" customFormat="1" ht="30" customHeight="1" spans="1:1">
      <c r="A19" s="20"/>
    </row>
  </sheetData>
  <mergeCells count="5">
    <mergeCell ref="A1:AL1"/>
    <mergeCell ref="B4:AM4"/>
    <mergeCell ref="A11:AL11"/>
    <mergeCell ref="A12:AL12"/>
    <mergeCell ref="A2:A4"/>
  </mergeCells>
  <pageMargins left="0.156944444444444" right="0.156944444444444" top="0.472222222222222" bottom="0.393055555555556" header="0.314583333333333" footer="0.3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W18"/>
  <sheetViews>
    <sheetView showZeros="0" zoomScale="85" zoomScaleNormal="85" workbookViewId="0">
      <pane xSplit="1" ySplit="5" topLeftCell="B6" activePane="bottomRight" state="frozen"/>
      <selection/>
      <selection pane="topRight"/>
      <selection pane="bottomLeft"/>
      <selection pane="bottomRight" activeCell="O8" sqref="O8"/>
    </sheetView>
  </sheetViews>
  <sheetFormatPr defaultColWidth="9" defaultRowHeight="18.75"/>
  <cols>
    <col min="1" max="1" width="22.9416666666667" style="23" customWidth="1"/>
    <col min="2" max="34" width="4.85" style="23" customWidth="1"/>
    <col min="35" max="68" width="3.675" style="23" customWidth="1"/>
    <col min="69" max="75" width="3.675" style="24" customWidth="1"/>
    <col min="76" max="16384" width="9" style="24"/>
  </cols>
  <sheetData>
    <row r="1" s="23" customFormat="1" ht="26" customHeight="1" spans="1:75">
      <c r="A1" s="64" t="s">
        <v>88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 t="s">
        <v>88</v>
      </c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</row>
    <row r="2" s="23" customFormat="1" spans="1:75">
      <c r="A2" s="65" t="s">
        <v>89</v>
      </c>
      <c r="B2" s="66" t="s">
        <v>90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80"/>
      <c r="AI2" s="81" t="s">
        <v>91</v>
      </c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</row>
    <row r="3" s="62" customFormat="1" ht="24" customHeight="1" spans="1:75">
      <c r="A3" s="68"/>
      <c r="B3" s="69">
        <v>1</v>
      </c>
      <c r="C3" s="69">
        <v>2</v>
      </c>
      <c r="D3" s="69">
        <v>3</v>
      </c>
      <c r="E3" s="69">
        <v>4</v>
      </c>
      <c r="F3" s="69">
        <v>5</v>
      </c>
      <c r="G3" s="69">
        <v>6</v>
      </c>
      <c r="H3" s="69">
        <v>7</v>
      </c>
      <c r="I3" s="69">
        <v>8</v>
      </c>
      <c r="J3" s="69">
        <v>9</v>
      </c>
      <c r="K3" s="69">
        <v>10</v>
      </c>
      <c r="L3" s="69">
        <v>11</v>
      </c>
      <c r="M3" s="69">
        <v>12</v>
      </c>
      <c r="N3" s="69">
        <v>13</v>
      </c>
      <c r="O3" s="69">
        <v>14</v>
      </c>
      <c r="P3" s="69">
        <v>15</v>
      </c>
      <c r="Q3" s="69">
        <v>16</v>
      </c>
      <c r="R3" s="69">
        <v>17</v>
      </c>
      <c r="S3" s="69">
        <v>18</v>
      </c>
      <c r="T3" s="69">
        <v>19</v>
      </c>
      <c r="U3" s="69">
        <v>20</v>
      </c>
      <c r="V3" s="69">
        <v>21</v>
      </c>
      <c r="W3" s="69">
        <v>22</v>
      </c>
      <c r="X3" s="69">
        <v>23</v>
      </c>
      <c r="Y3" s="69">
        <v>24</v>
      </c>
      <c r="Z3" s="69">
        <v>25</v>
      </c>
      <c r="AA3" s="69">
        <v>26</v>
      </c>
      <c r="AB3" s="69">
        <v>27</v>
      </c>
      <c r="AC3" s="69">
        <v>28</v>
      </c>
      <c r="AD3" s="69">
        <v>29</v>
      </c>
      <c r="AE3" s="69">
        <v>30</v>
      </c>
      <c r="AF3" s="69">
        <v>31</v>
      </c>
      <c r="AG3" s="69">
        <v>32</v>
      </c>
      <c r="AH3" s="69">
        <v>33</v>
      </c>
      <c r="AI3" s="69">
        <v>34</v>
      </c>
      <c r="AJ3" s="69">
        <v>35</v>
      </c>
      <c r="AK3" s="69">
        <v>36</v>
      </c>
      <c r="AL3" s="69">
        <v>37</v>
      </c>
      <c r="AM3" s="69">
        <v>38</v>
      </c>
      <c r="AN3" s="69">
        <v>39</v>
      </c>
      <c r="AO3" s="69">
        <v>40</v>
      </c>
      <c r="AP3" s="69">
        <v>41</v>
      </c>
      <c r="AQ3" s="69">
        <v>42</v>
      </c>
      <c r="AR3" s="69">
        <v>43</v>
      </c>
      <c r="AS3" s="69">
        <v>44</v>
      </c>
      <c r="AT3" s="69">
        <v>45</v>
      </c>
      <c r="AU3" s="69">
        <v>46</v>
      </c>
      <c r="AV3" s="69">
        <v>47</v>
      </c>
      <c r="AW3" s="69">
        <v>48</v>
      </c>
      <c r="AX3" s="69">
        <v>49</v>
      </c>
      <c r="AY3" s="69">
        <v>50</v>
      </c>
      <c r="AZ3" s="69">
        <v>51</v>
      </c>
      <c r="BA3" s="69">
        <v>52</v>
      </c>
      <c r="BB3" s="69">
        <v>53</v>
      </c>
      <c r="BC3" s="69">
        <v>54</v>
      </c>
      <c r="BD3" s="69">
        <v>55</v>
      </c>
      <c r="BE3" s="69">
        <v>56</v>
      </c>
      <c r="BF3" s="69">
        <v>57</v>
      </c>
      <c r="BG3" s="69">
        <v>58</v>
      </c>
      <c r="BH3" s="69">
        <v>59</v>
      </c>
      <c r="BI3" s="69">
        <v>60</v>
      </c>
      <c r="BJ3" s="69">
        <v>61</v>
      </c>
      <c r="BK3" s="69">
        <v>62</v>
      </c>
      <c r="BL3" s="69">
        <v>63</v>
      </c>
      <c r="BM3" s="69">
        <v>64</v>
      </c>
      <c r="BN3" s="69">
        <v>65</v>
      </c>
      <c r="BO3" s="69">
        <v>66</v>
      </c>
      <c r="BP3" s="69">
        <v>67</v>
      </c>
      <c r="BQ3" s="69">
        <v>68</v>
      </c>
      <c r="BR3" s="69">
        <v>69</v>
      </c>
      <c r="BS3" s="69">
        <v>70</v>
      </c>
      <c r="BT3" s="69">
        <v>71</v>
      </c>
      <c r="BU3" s="69">
        <v>72</v>
      </c>
      <c r="BV3" s="69">
        <v>73</v>
      </c>
      <c r="BW3" s="69">
        <v>74</v>
      </c>
    </row>
    <row r="4" s="63" customFormat="1" ht="226" customHeight="1" spans="1:75">
      <c r="A4" s="68"/>
      <c r="B4" s="70" t="s">
        <v>43</v>
      </c>
      <c r="C4" s="70" t="s">
        <v>45</v>
      </c>
      <c r="D4" s="71" t="s">
        <v>44</v>
      </c>
      <c r="E4" s="71" t="s">
        <v>92</v>
      </c>
      <c r="F4" s="71" t="s">
        <v>93</v>
      </c>
      <c r="G4" s="70" t="s">
        <v>49</v>
      </c>
      <c r="H4" s="70" t="s">
        <v>50</v>
      </c>
      <c r="I4" s="71" t="s">
        <v>94</v>
      </c>
      <c r="J4" s="75" t="s">
        <v>51</v>
      </c>
      <c r="K4" s="76" t="s">
        <v>52</v>
      </c>
      <c r="L4" s="77" t="s">
        <v>53</v>
      </c>
      <c r="M4" s="71" t="s">
        <v>54</v>
      </c>
      <c r="N4" s="78" t="s">
        <v>55</v>
      </c>
      <c r="O4" s="78" t="s">
        <v>95</v>
      </c>
      <c r="P4" s="78" t="s">
        <v>57</v>
      </c>
      <c r="Q4" s="78" t="s">
        <v>58</v>
      </c>
      <c r="R4" s="79" t="s">
        <v>96</v>
      </c>
      <c r="S4" s="79" t="s">
        <v>62</v>
      </c>
      <c r="T4" s="70" t="s">
        <v>80</v>
      </c>
      <c r="U4" s="70" t="s">
        <v>81</v>
      </c>
      <c r="V4" s="75" t="s">
        <v>82</v>
      </c>
      <c r="W4" s="76" t="s">
        <v>83</v>
      </c>
      <c r="X4" s="77" t="s">
        <v>84</v>
      </c>
      <c r="Y4" s="70" t="s">
        <v>85</v>
      </c>
      <c r="Z4" s="70" t="s">
        <v>97</v>
      </c>
      <c r="AA4" s="70" t="s">
        <v>64</v>
      </c>
      <c r="AB4" s="70" t="s">
        <v>66</v>
      </c>
      <c r="AC4" s="71" t="s">
        <v>65</v>
      </c>
      <c r="AD4" s="71" t="s">
        <v>98</v>
      </c>
      <c r="AE4" s="70" t="s">
        <v>69</v>
      </c>
      <c r="AF4" s="70" t="s">
        <v>71</v>
      </c>
      <c r="AG4" s="70" t="s">
        <v>72</v>
      </c>
      <c r="AH4" s="82" t="s">
        <v>74</v>
      </c>
      <c r="AI4" s="83" t="s">
        <v>99</v>
      </c>
      <c r="AJ4" s="84" t="s">
        <v>100</v>
      </c>
      <c r="AK4" s="84" t="s">
        <v>101</v>
      </c>
      <c r="AL4" s="85" t="s">
        <v>102</v>
      </c>
      <c r="AM4" s="85" t="s">
        <v>103</v>
      </c>
      <c r="AN4" s="86" t="s">
        <v>104</v>
      </c>
      <c r="AO4" s="86" t="s">
        <v>105</v>
      </c>
      <c r="AP4" s="86" t="s">
        <v>106</v>
      </c>
      <c r="AQ4" s="85" t="s">
        <v>107</v>
      </c>
      <c r="AR4" s="85" t="s">
        <v>108</v>
      </c>
      <c r="AS4" s="85" t="s">
        <v>109</v>
      </c>
      <c r="AT4" s="85" t="s">
        <v>110</v>
      </c>
      <c r="AU4" s="85" t="s">
        <v>111</v>
      </c>
      <c r="AV4" s="85" t="s">
        <v>112</v>
      </c>
      <c r="AW4" s="85" t="s">
        <v>113</v>
      </c>
      <c r="AX4" s="85" t="s">
        <v>114</v>
      </c>
      <c r="AY4" s="85" t="s">
        <v>115</v>
      </c>
      <c r="AZ4" s="85" t="s">
        <v>116</v>
      </c>
      <c r="BA4" s="85" t="s">
        <v>117</v>
      </c>
      <c r="BB4" s="85" t="s">
        <v>118</v>
      </c>
      <c r="BC4" s="85" t="s">
        <v>119</v>
      </c>
      <c r="BD4" s="85" t="s">
        <v>120</v>
      </c>
      <c r="BE4" s="85" t="s">
        <v>121</v>
      </c>
      <c r="BF4" s="85" t="s">
        <v>122</v>
      </c>
      <c r="BG4" s="85" t="s">
        <v>123</v>
      </c>
      <c r="BH4" s="85" t="s">
        <v>124</v>
      </c>
      <c r="BI4" s="85" t="s">
        <v>125</v>
      </c>
      <c r="BJ4" s="85" t="s">
        <v>126</v>
      </c>
      <c r="BK4" s="85" t="s">
        <v>127</v>
      </c>
      <c r="BL4" s="85" t="s">
        <v>128</v>
      </c>
      <c r="BM4" s="85" t="s">
        <v>129</v>
      </c>
      <c r="BN4" s="91" t="s">
        <v>130</v>
      </c>
      <c r="BO4" s="92" t="s">
        <v>131</v>
      </c>
      <c r="BP4" s="92" t="s">
        <v>132</v>
      </c>
      <c r="BQ4" s="92" t="s">
        <v>133</v>
      </c>
      <c r="BR4" s="92" t="s">
        <v>134</v>
      </c>
      <c r="BS4" s="92" t="s">
        <v>135</v>
      </c>
      <c r="BT4" s="92" t="s">
        <v>136</v>
      </c>
      <c r="BU4" s="92" t="s">
        <v>137</v>
      </c>
      <c r="BV4" s="92" t="s">
        <v>138</v>
      </c>
      <c r="BW4" s="85" t="s">
        <v>139</v>
      </c>
    </row>
    <row r="5" s="23" customFormat="1" ht="37" customHeight="1" spans="1:75">
      <c r="A5" s="72"/>
      <c r="B5" s="73" t="s">
        <v>75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31"/>
      <c r="AJ5" s="87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</row>
    <row r="6" s="23" customFormat="1" ht="49" customHeight="1" spans="1:75">
      <c r="A6" s="32" t="s">
        <v>9</v>
      </c>
      <c r="B6" s="31">
        <v>12</v>
      </c>
      <c r="C6" s="31">
        <v>12</v>
      </c>
      <c r="D6" s="31">
        <v>0</v>
      </c>
      <c r="E6" s="31">
        <v>0</v>
      </c>
      <c r="F6" s="31">
        <v>0</v>
      </c>
      <c r="G6" s="31">
        <v>32</v>
      </c>
      <c r="H6" s="31">
        <v>0</v>
      </c>
      <c r="I6" s="31">
        <v>0</v>
      </c>
      <c r="J6" s="31">
        <v>32</v>
      </c>
      <c r="K6" s="31">
        <v>0</v>
      </c>
      <c r="L6" s="31">
        <v>0</v>
      </c>
      <c r="M6" s="31">
        <v>0</v>
      </c>
      <c r="N6" s="31">
        <v>31</v>
      </c>
      <c r="O6" s="31">
        <v>0</v>
      </c>
      <c r="P6" s="31">
        <v>32</v>
      </c>
      <c r="Q6" s="31">
        <v>0</v>
      </c>
      <c r="R6" s="31">
        <v>0</v>
      </c>
      <c r="S6" s="31">
        <v>0</v>
      </c>
      <c r="T6" s="31">
        <v>22</v>
      </c>
      <c r="U6" s="31"/>
      <c r="V6" s="31">
        <v>22</v>
      </c>
      <c r="W6" s="31"/>
      <c r="X6" s="31">
        <v>0</v>
      </c>
      <c r="Y6" s="31">
        <v>0</v>
      </c>
      <c r="Z6" s="31">
        <v>22</v>
      </c>
      <c r="AA6" s="31">
        <v>12</v>
      </c>
      <c r="AB6" s="31">
        <v>12</v>
      </c>
      <c r="AC6" s="31">
        <v>0</v>
      </c>
      <c r="AD6" s="31">
        <v>0</v>
      </c>
      <c r="AE6" s="31">
        <v>0</v>
      </c>
      <c r="AF6" s="31">
        <v>9</v>
      </c>
      <c r="AG6" s="88">
        <v>9</v>
      </c>
      <c r="AH6" s="88">
        <v>7</v>
      </c>
      <c r="AI6" s="31">
        <v>0</v>
      </c>
      <c r="AJ6" s="87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0</v>
      </c>
      <c r="BA6" s="31">
        <v>0</v>
      </c>
      <c r="BB6" s="31">
        <v>0</v>
      </c>
      <c r="BC6" s="31">
        <v>0</v>
      </c>
      <c r="BD6" s="31">
        <v>0</v>
      </c>
      <c r="BE6" s="31">
        <v>0</v>
      </c>
      <c r="BF6" s="31">
        <v>0</v>
      </c>
      <c r="BG6" s="31"/>
      <c r="BH6" s="31">
        <v>0</v>
      </c>
      <c r="BI6" s="31">
        <v>0</v>
      </c>
      <c r="BJ6" s="31">
        <v>0</v>
      </c>
      <c r="BK6" s="31"/>
      <c r="BL6" s="31"/>
      <c r="BM6" s="31"/>
      <c r="BN6" s="31">
        <v>0</v>
      </c>
      <c r="BO6" s="31"/>
      <c r="BP6" s="31">
        <v>0</v>
      </c>
      <c r="BQ6" s="31">
        <v>0</v>
      </c>
      <c r="BR6" s="31">
        <v>0</v>
      </c>
      <c r="BS6" s="31">
        <v>0</v>
      </c>
      <c r="BT6" s="31">
        <v>0</v>
      </c>
      <c r="BU6" s="31">
        <v>0</v>
      </c>
      <c r="BV6" s="31">
        <v>0</v>
      </c>
      <c r="BW6" s="31">
        <v>0</v>
      </c>
    </row>
    <row r="7" s="23" customFormat="1" ht="37" customHeight="1" spans="1:75">
      <c r="A7" s="32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88"/>
      <c r="AH7" s="88"/>
      <c r="AI7" s="31"/>
      <c r="AJ7" s="87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</row>
    <row r="8" s="23" customFormat="1" ht="37" customHeight="1" spans="1:75">
      <c r="A8" s="32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88"/>
      <c r="AH8" s="88"/>
      <c r="AI8" s="31"/>
      <c r="AJ8" s="87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</row>
    <row r="9" s="23" customFormat="1" ht="37" customHeight="1" spans="1:75">
      <c r="A9" s="32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88"/>
      <c r="AH9" s="88"/>
      <c r="AI9" s="31"/>
      <c r="AJ9" s="87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</row>
    <row r="10" s="23" customFormat="1" ht="37" customHeight="1" spans="1:75">
      <c r="A10" s="32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88"/>
      <c r="AH10" s="88"/>
      <c r="AI10" s="31"/>
      <c r="AJ10" s="87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</row>
    <row r="11" s="23" customFormat="1" ht="37" customHeight="1" spans="1:75">
      <c r="A11" s="58" t="s">
        <v>10</v>
      </c>
      <c r="B11" s="58">
        <v>12</v>
      </c>
      <c r="C11" s="58">
        <v>12</v>
      </c>
      <c r="D11" s="58">
        <v>0</v>
      </c>
      <c r="E11" s="58">
        <v>0</v>
      </c>
      <c r="F11" s="58">
        <v>0</v>
      </c>
      <c r="G11" s="58">
        <v>32</v>
      </c>
      <c r="H11" s="58">
        <v>0</v>
      </c>
      <c r="I11" s="58">
        <v>0</v>
      </c>
      <c r="J11" s="58">
        <v>32</v>
      </c>
      <c r="K11" s="58">
        <v>0</v>
      </c>
      <c r="L11" s="58">
        <v>0</v>
      </c>
      <c r="M11" s="58">
        <v>0</v>
      </c>
      <c r="N11" s="58">
        <v>31</v>
      </c>
      <c r="O11" s="58">
        <v>0</v>
      </c>
      <c r="P11" s="58">
        <v>32</v>
      </c>
      <c r="Q11" s="58">
        <v>0</v>
      </c>
      <c r="R11" s="58">
        <v>0</v>
      </c>
      <c r="S11" s="58">
        <v>0</v>
      </c>
      <c r="T11" s="58">
        <v>22</v>
      </c>
      <c r="U11" s="58"/>
      <c r="V11" s="58">
        <v>22</v>
      </c>
      <c r="W11" s="58"/>
      <c r="X11" s="58">
        <v>0</v>
      </c>
      <c r="Y11" s="58">
        <v>0</v>
      </c>
      <c r="Z11" s="58">
        <v>22</v>
      </c>
      <c r="AA11" s="58">
        <v>12</v>
      </c>
      <c r="AB11" s="58">
        <v>12</v>
      </c>
      <c r="AC11" s="58">
        <v>0</v>
      </c>
      <c r="AD11" s="58">
        <v>0</v>
      </c>
      <c r="AE11" s="58">
        <v>0</v>
      </c>
      <c r="AF11" s="58">
        <v>9</v>
      </c>
      <c r="AG11" s="89">
        <v>9</v>
      </c>
      <c r="AH11" s="89">
        <v>7</v>
      </c>
      <c r="AI11" s="89">
        <v>0</v>
      </c>
      <c r="AJ11" s="90">
        <v>0</v>
      </c>
      <c r="AK11" s="58">
        <v>0</v>
      </c>
      <c r="AL11" s="58">
        <v>0</v>
      </c>
      <c r="AM11" s="58">
        <v>0</v>
      </c>
      <c r="AN11" s="58">
        <v>0</v>
      </c>
      <c r="AO11" s="58">
        <v>0</v>
      </c>
      <c r="AP11" s="58">
        <v>0</v>
      </c>
      <c r="AQ11" s="58">
        <v>0</v>
      </c>
      <c r="AR11" s="58">
        <v>0</v>
      </c>
      <c r="AS11" s="58">
        <v>0</v>
      </c>
      <c r="AT11" s="58">
        <v>0</v>
      </c>
      <c r="AU11" s="58">
        <v>0</v>
      </c>
      <c r="AV11" s="58">
        <v>0</v>
      </c>
      <c r="AW11" s="58">
        <v>0</v>
      </c>
      <c r="AX11" s="58">
        <v>0</v>
      </c>
      <c r="AY11" s="58">
        <v>0</v>
      </c>
      <c r="AZ11" s="58">
        <v>0</v>
      </c>
      <c r="BA11" s="58">
        <v>0</v>
      </c>
      <c r="BB11" s="58">
        <v>0</v>
      </c>
      <c r="BC11" s="58">
        <v>0</v>
      </c>
      <c r="BD11" s="58">
        <v>0</v>
      </c>
      <c r="BE11" s="58">
        <v>0</v>
      </c>
      <c r="BF11" s="58">
        <v>0</v>
      </c>
      <c r="BG11" s="58"/>
      <c r="BH11" s="58">
        <v>0</v>
      </c>
      <c r="BI11" s="58">
        <v>0</v>
      </c>
      <c r="BJ11" s="58">
        <v>0</v>
      </c>
      <c r="BK11" s="58"/>
      <c r="BL11" s="58"/>
      <c r="BM11" s="58"/>
      <c r="BN11" s="58">
        <v>0</v>
      </c>
      <c r="BO11" s="58"/>
      <c r="BP11" s="58">
        <v>0</v>
      </c>
      <c r="BQ11" s="58">
        <v>0</v>
      </c>
      <c r="BR11" s="58">
        <v>0</v>
      </c>
      <c r="BS11" s="58">
        <v>0</v>
      </c>
      <c r="BT11" s="58">
        <v>0</v>
      </c>
      <c r="BU11" s="58">
        <v>0</v>
      </c>
      <c r="BV11" s="58">
        <v>0</v>
      </c>
      <c r="BW11" s="58">
        <v>0</v>
      </c>
    </row>
    <row r="12" ht="36" customHeight="1" spans="1:75">
      <c r="A12" s="35" t="s">
        <v>140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 t="s">
        <v>141</v>
      </c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</row>
    <row r="13" ht="36" customHeight="1" spans="1:75">
      <c r="A13" s="19" t="s">
        <v>142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 t="s">
        <v>143</v>
      </c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</row>
    <row r="17" customFormat="1" spans="1:1">
      <c r="A17" s="24"/>
    </row>
    <row r="18" s="1" customFormat="1" ht="25" customHeight="1" spans="1:1">
      <c r="A18" s="20"/>
    </row>
  </sheetData>
  <mergeCells count="10">
    <mergeCell ref="A1:AG1"/>
    <mergeCell ref="AI1:BW1"/>
    <mergeCell ref="B2:AH2"/>
    <mergeCell ref="AI2:BW2"/>
    <mergeCell ref="B5:AH5"/>
    <mergeCell ref="A12:AG12"/>
    <mergeCell ref="AI12:BW12"/>
    <mergeCell ref="A13:AG13"/>
    <mergeCell ref="AI13:BW13"/>
    <mergeCell ref="A2:A5"/>
  </mergeCells>
  <pageMargins left="0.275" right="0.236111111111111" top="0.66875" bottom="0.629861111111111" header="0.5" footer="0.5"/>
  <pageSetup paperSize="9" scale="7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"/>
  <sheetViews>
    <sheetView showZeros="0" zoomScale="85" zoomScaleNormal="85" workbookViewId="0">
      <pane xSplit="1" ySplit="4" topLeftCell="B5" activePane="bottomRight" state="frozen"/>
      <selection/>
      <selection pane="topRight"/>
      <selection pane="bottomLeft"/>
      <selection pane="bottomRight" activeCell="AA8" sqref="AA8"/>
    </sheetView>
  </sheetViews>
  <sheetFormatPr defaultColWidth="9" defaultRowHeight="18.75"/>
  <cols>
    <col min="1" max="1" width="22.05" style="23" customWidth="1"/>
    <col min="2" max="40" width="4.25833333333333" style="23" customWidth="1"/>
    <col min="41" max="41" width="9" style="23"/>
    <col min="42" max="16384" width="9" style="24"/>
  </cols>
  <sheetData>
    <row r="1" s="23" customFormat="1" ht="34" customHeight="1" spans="1:40">
      <c r="A1" s="52" t="s">
        <v>144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</row>
    <row r="2" s="23" customFormat="1" ht="22" customHeight="1" spans="1:40">
      <c r="A2" s="26" t="s">
        <v>145</v>
      </c>
      <c r="B2" s="27" t="s">
        <v>146</v>
      </c>
      <c r="C2" s="27"/>
      <c r="D2" s="53"/>
      <c r="E2" s="53"/>
      <c r="F2" s="27"/>
      <c r="G2" s="53"/>
      <c r="H2" s="27"/>
      <c r="I2" s="27"/>
      <c r="J2" s="27"/>
      <c r="K2" s="53"/>
      <c r="L2" s="27"/>
      <c r="M2" s="27"/>
      <c r="N2" s="27"/>
      <c r="O2" s="53"/>
      <c r="P2" s="27"/>
      <c r="Q2" s="27"/>
      <c r="R2" s="27"/>
      <c r="S2" s="53"/>
      <c r="T2" s="53"/>
      <c r="U2" s="27"/>
      <c r="V2" s="53"/>
      <c r="W2" s="27"/>
      <c r="X2" s="27" t="s">
        <v>147</v>
      </c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="23" customFormat="1" spans="1:40">
      <c r="A3" s="54"/>
      <c r="B3" s="34">
        <v>1</v>
      </c>
      <c r="C3" s="34">
        <v>2</v>
      </c>
      <c r="D3" s="34">
        <v>3</v>
      </c>
      <c r="E3" s="34">
        <v>4</v>
      </c>
      <c r="F3" s="34">
        <v>5</v>
      </c>
      <c r="G3" s="34">
        <v>6</v>
      </c>
      <c r="H3" s="34">
        <v>7</v>
      </c>
      <c r="I3" s="34">
        <v>8</v>
      </c>
      <c r="J3" s="34">
        <v>9</v>
      </c>
      <c r="K3" s="34">
        <v>10</v>
      </c>
      <c r="L3" s="34">
        <v>11</v>
      </c>
      <c r="M3" s="34">
        <v>12</v>
      </c>
      <c r="N3" s="34">
        <v>13</v>
      </c>
      <c r="O3" s="34">
        <v>14</v>
      </c>
      <c r="P3" s="34">
        <v>15</v>
      </c>
      <c r="Q3" s="34">
        <v>16</v>
      </c>
      <c r="R3" s="34">
        <v>17</v>
      </c>
      <c r="S3" s="34">
        <v>18</v>
      </c>
      <c r="T3" s="34">
        <v>19</v>
      </c>
      <c r="U3" s="34">
        <v>20</v>
      </c>
      <c r="V3" s="34">
        <v>21</v>
      </c>
      <c r="W3" s="34">
        <v>22</v>
      </c>
      <c r="X3" s="34">
        <v>23</v>
      </c>
      <c r="Y3" s="34">
        <v>24</v>
      </c>
      <c r="Z3" s="34">
        <v>25</v>
      </c>
      <c r="AA3" s="34">
        <v>26</v>
      </c>
      <c r="AB3" s="34">
        <v>27</v>
      </c>
      <c r="AC3" s="34">
        <v>28</v>
      </c>
      <c r="AD3" s="34">
        <v>29</v>
      </c>
      <c r="AE3" s="34">
        <v>30</v>
      </c>
      <c r="AF3" s="34">
        <v>31</v>
      </c>
      <c r="AG3" s="34">
        <v>32</v>
      </c>
      <c r="AH3" s="34">
        <v>33</v>
      </c>
      <c r="AI3" s="34">
        <v>34</v>
      </c>
      <c r="AJ3" s="34">
        <v>35</v>
      </c>
      <c r="AK3" s="34">
        <v>36</v>
      </c>
      <c r="AL3" s="34">
        <v>37</v>
      </c>
      <c r="AM3" s="34">
        <v>38</v>
      </c>
      <c r="AN3" s="34">
        <v>39</v>
      </c>
    </row>
    <row r="4" s="23" customFormat="1" ht="97.5" spans="1:40">
      <c r="A4" s="55"/>
      <c r="B4" s="56" t="s">
        <v>148</v>
      </c>
      <c r="C4" s="56" t="s">
        <v>149</v>
      </c>
      <c r="D4" s="56" t="s">
        <v>150</v>
      </c>
      <c r="E4" s="56" t="s">
        <v>151</v>
      </c>
      <c r="F4" s="56" t="s">
        <v>152</v>
      </c>
      <c r="G4" s="56" t="s">
        <v>153</v>
      </c>
      <c r="H4" s="56" t="s">
        <v>154</v>
      </c>
      <c r="I4" s="56" t="s">
        <v>155</v>
      </c>
      <c r="J4" s="56" t="s">
        <v>156</v>
      </c>
      <c r="K4" s="56" t="s">
        <v>157</v>
      </c>
      <c r="L4" s="56" t="s">
        <v>158</v>
      </c>
      <c r="M4" s="56" t="s">
        <v>159</v>
      </c>
      <c r="N4" s="56" t="s">
        <v>160</v>
      </c>
      <c r="O4" s="56" t="s">
        <v>161</v>
      </c>
      <c r="P4" s="56" t="s">
        <v>162</v>
      </c>
      <c r="Q4" s="56" t="s">
        <v>163</v>
      </c>
      <c r="R4" s="56" t="s">
        <v>164</v>
      </c>
      <c r="S4" s="56" t="s">
        <v>165</v>
      </c>
      <c r="T4" s="56" t="s">
        <v>166</v>
      </c>
      <c r="U4" s="56" t="s">
        <v>167</v>
      </c>
      <c r="V4" s="56" t="s">
        <v>168</v>
      </c>
      <c r="W4" s="56" t="s">
        <v>169</v>
      </c>
      <c r="X4" s="56" t="s">
        <v>170</v>
      </c>
      <c r="Y4" s="56" t="s">
        <v>171</v>
      </c>
      <c r="Z4" s="56" t="s">
        <v>172</v>
      </c>
      <c r="AA4" s="56" t="s">
        <v>173</v>
      </c>
      <c r="AB4" s="56" t="s">
        <v>174</v>
      </c>
      <c r="AC4" s="56" t="s">
        <v>175</v>
      </c>
      <c r="AD4" s="56" t="s">
        <v>176</v>
      </c>
      <c r="AE4" s="56" t="s">
        <v>177</v>
      </c>
      <c r="AF4" s="56" t="s">
        <v>178</v>
      </c>
      <c r="AG4" s="60" t="s">
        <v>179</v>
      </c>
      <c r="AH4" s="60" t="s">
        <v>180</v>
      </c>
      <c r="AI4" s="56" t="s">
        <v>181</v>
      </c>
      <c r="AJ4" s="56" t="s">
        <v>182</v>
      </c>
      <c r="AK4" s="56" t="s">
        <v>183</v>
      </c>
      <c r="AL4" s="56" t="s">
        <v>184</v>
      </c>
      <c r="AM4" s="56" t="s">
        <v>185</v>
      </c>
      <c r="AN4" s="56" t="s">
        <v>186</v>
      </c>
    </row>
    <row r="5" s="23" customFormat="1" ht="61" customHeight="1" spans="1:40">
      <c r="A5" s="32" t="s">
        <v>9</v>
      </c>
      <c r="B5" s="31">
        <v>13</v>
      </c>
      <c r="C5" s="31">
        <v>31</v>
      </c>
      <c r="D5" s="57">
        <v>31</v>
      </c>
      <c r="E5" s="57">
        <v>31</v>
      </c>
      <c r="F5" s="31">
        <v>15</v>
      </c>
      <c r="G5" s="57">
        <v>17</v>
      </c>
      <c r="H5" s="31">
        <v>12</v>
      </c>
      <c r="I5" s="31">
        <v>13</v>
      </c>
      <c r="J5" s="31">
        <v>31</v>
      </c>
      <c r="K5" s="57">
        <v>31</v>
      </c>
      <c r="L5" s="31">
        <v>31</v>
      </c>
      <c r="M5" s="31">
        <v>27</v>
      </c>
      <c r="N5" s="31">
        <v>17</v>
      </c>
      <c r="O5" s="57">
        <v>22</v>
      </c>
      <c r="P5" s="31">
        <v>12</v>
      </c>
      <c r="Q5" s="31">
        <v>12</v>
      </c>
      <c r="R5" s="31">
        <v>32</v>
      </c>
      <c r="S5" s="57">
        <v>31</v>
      </c>
      <c r="T5" s="57">
        <v>32</v>
      </c>
      <c r="U5" s="31">
        <v>12</v>
      </c>
      <c r="V5" s="57">
        <v>22</v>
      </c>
      <c r="W5" s="31">
        <v>11</v>
      </c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61"/>
    </row>
    <row r="6" s="23" customFormat="1" ht="52" customHeight="1" spans="1:40">
      <c r="A6" s="32"/>
      <c r="B6" s="31"/>
      <c r="C6" s="31"/>
      <c r="D6" s="57"/>
      <c r="E6" s="57"/>
      <c r="F6" s="31"/>
      <c r="G6" s="57"/>
      <c r="H6" s="31"/>
      <c r="I6" s="31"/>
      <c r="J6" s="31"/>
      <c r="K6" s="57"/>
      <c r="L6" s="31"/>
      <c r="M6" s="31"/>
      <c r="N6" s="31"/>
      <c r="O6" s="57"/>
      <c r="P6" s="31"/>
      <c r="Q6" s="31"/>
      <c r="R6" s="31"/>
      <c r="S6" s="57"/>
      <c r="T6" s="57"/>
      <c r="U6" s="31"/>
      <c r="V6" s="57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61"/>
    </row>
    <row r="7" s="23" customFormat="1" ht="52" customHeight="1" spans="1:40">
      <c r="A7" s="32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57"/>
      <c r="T7" s="57"/>
      <c r="U7" s="31"/>
      <c r="V7" s="57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</row>
    <row r="8" s="23" customFormat="1" ht="52" customHeight="1" spans="1:40">
      <c r="A8" s="32"/>
      <c r="B8" s="31"/>
      <c r="C8" s="31"/>
      <c r="D8" s="57"/>
      <c r="E8" s="57"/>
      <c r="F8" s="31"/>
      <c r="G8" s="57"/>
      <c r="H8" s="31"/>
      <c r="I8" s="31"/>
      <c r="J8" s="31"/>
      <c r="K8" s="57"/>
      <c r="L8" s="31"/>
      <c r="M8" s="31"/>
      <c r="N8" s="31"/>
      <c r="O8" s="57"/>
      <c r="P8" s="31"/>
      <c r="Q8" s="31"/>
      <c r="R8" s="31"/>
      <c r="S8" s="57"/>
      <c r="T8" s="57"/>
      <c r="U8" s="31"/>
      <c r="V8" s="57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61"/>
    </row>
    <row r="9" s="23" customFormat="1" ht="52" customHeight="1" spans="1:40">
      <c r="A9" s="58" t="s">
        <v>10</v>
      </c>
      <c r="B9" s="58">
        <v>13</v>
      </c>
      <c r="C9" s="58">
        <v>31</v>
      </c>
      <c r="D9" s="58">
        <v>31</v>
      </c>
      <c r="E9" s="58">
        <v>31</v>
      </c>
      <c r="F9" s="58">
        <v>15</v>
      </c>
      <c r="G9" s="58">
        <v>17</v>
      </c>
      <c r="H9" s="58">
        <v>12</v>
      </c>
      <c r="I9" s="58">
        <v>13</v>
      </c>
      <c r="J9" s="58">
        <v>31</v>
      </c>
      <c r="K9" s="58">
        <v>31</v>
      </c>
      <c r="L9" s="58">
        <v>31</v>
      </c>
      <c r="M9" s="58">
        <v>27</v>
      </c>
      <c r="N9" s="58">
        <v>17</v>
      </c>
      <c r="O9" s="58">
        <v>22</v>
      </c>
      <c r="P9" s="58">
        <v>12</v>
      </c>
      <c r="Q9" s="58">
        <v>12</v>
      </c>
      <c r="R9" s="58">
        <v>32</v>
      </c>
      <c r="S9" s="58">
        <v>31</v>
      </c>
      <c r="T9" s="58">
        <v>32</v>
      </c>
      <c r="U9" s="58">
        <v>12</v>
      </c>
      <c r="V9" s="58">
        <v>22</v>
      </c>
      <c r="W9" s="58">
        <v>11</v>
      </c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</row>
    <row r="10" ht="48" customHeight="1" spans="1:40">
      <c r="A10" s="59" t="s">
        <v>187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</row>
    <row r="11" ht="48" customHeight="1" spans="1:40">
      <c r="A11" s="43">
        <v>45813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</row>
    <row r="15" customFormat="1" spans="1:26">
      <c r="A15" s="24"/>
      <c r="Z15" s="46"/>
    </row>
    <row r="16" s="1" customFormat="1" ht="26" customHeight="1" spans="1:1">
      <c r="A16" s="20"/>
    </row>
  </sheetData>
  <mergeCells count="6">
    <mergeCell ref="A1:AN1"/>
    <mergeCell ref="B2:W2"/>
    <mergeCell ref="X2:AN2"/>
    <mergeCell ref="A10:AN10"/>
    <mergeCell ref="A11:AN11"/>
    <mergeCell ref="A2:A4"/>
  </mergeCells>
  <pageMargins left="0.275" right="0.196527777777778" top="1" bottom="1" header="0.5" footer="0.5"/>
  <pageSetup paperSize="9" scale="7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showZeros="0" workbookViewId="0">
      <pane xSplit="1" ySplit="3" topLeftCell="B4" activePane="bottomRight" state="frozen"/>
      <selection/>
      <selection pane="topRight"/>
      <selection pane="bottomLeft"/>
      <selection pane="bottomRight" activeCell="Q4" sqref="Q4"/>
    </sheetView>
  </sheetViews>
  <sheetFormatPr defaultColWidth="9" defaultRowHeight="14.25"/>
  <cols>
    <col min="1" max="1" width="28.375" style="37" customWidth="1"/>
    <col min="2" max="15" width="7.75" style="37" customWidth="1"/>
    <col min="16" max="16370" width="9" style="37"/>
    <col min="16371" max="16384" width="9" style="46"/>
  </cols>
  <sheetData>
    <row r="1" s="37" customFormat="1" ht="22.5" spans="1:15">
      <c r="A1" s="47" t="s">
        <v>188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="37" customFormat="1" spans="1:15">
      <c r="A2" s="26" t="s">
        <v>189</v>
      </c>
      <c r="B2" s="48">
        <v>1</v>
      </c>
      <c r="C2" s="48">
        <v>2</v>
      </c>
      <c r="D2" s="48">
        <v>3</v>
      </c>
      <c r="E2" s="48">
        <v>4</v>
      </c>
      <c r="F2" s="48">
        <v>5</v>
      </c>
      <c r="G2" s="48">
        <v>6</v>
      </c>
      <c r="H2" s="48">
        <v>7</v>
      </c>
      <c r="I2" s="48">
        <v>8</v>
      </c>
      <c r="J2" s="48">
        <v>9</v>
      </c>
      <c r="K2" s="48">
        <v>10</v>
      </c>
      <c r="L2" s="48">
        <v>11</v>
      </c>
      <c r="M2" s="48">
        <v>12</v>
      </c>
      <c r="N2" s="48">
        <v>13</v>
      </c>
      <c r="O2" s="48">
        <v>14</v>
      </c>
    </row>
    <row r="3" s="37" customFormat="1" ht="182" customHeight="1" spans="1:15">
      <c r="A3" s="49"/>
      <c r="B3" s="50" t="s">
        <v>190</v>
      </c>
      <c r="C3" s="50" t="s">
        <v>191</v>
      </c>
      <c r="D3" s="50" t="s">
        <v>192</v>
      </c>
      <c r="E3" s="50" t="s">
        <v>193</v>
      </c>
      <c r="F3" s="50" t="s">
        <v>194</v>
      </c>
      <c r="G3" s="50" t="s">
        <v>195</v>
      </c>
      <c r="H3" s="50" t="s">
        <v>196</v>
      </c>
      <c r="I3" s="50" t="s">
        <v>197</v>
      </c>
      <c r="J3" s="50" t="s">
        <v>198</v>
      </c>
      <c r="K3" s="50" t="s">
        <v>199</v>
      </c>
      <c r="L3" s="50" t="s">
        <v>200</v>
      </c>
      <c r="M3" s="50" t="s">
        <v>201</v>
      </c>
      <c r="N3" s="50" t="s">
        <v>202</v>
      </c>
      <c r="O3" s="50" t="s">
        <v>203</v>
      </c>
    </row>
    <row r="4" s="37" customFormat="1" ht="35" customHeight="1" spans="1:16384">
      <c r="A4" s="32" t="s">
        <v>9</v>
      </c>
      <c r="B4" s="41">
        <v>1</v>
      </c>
      <c r="C4" s="41">
        <v>1</v>
      </c>
      <c r="D4" s="41">
        <v>1</v>
      </c>
      <c r="E4" s="41">
        <v>1</v>
      </c>
      <c r="F4" s="41">
        <v>1</v>
      </c>
      <c r="G4" s="41">
        <v>1</v>
      </c>
      <c r="H4" s="41">
        <v>1</v>
      </c>
      <c r="I4" s="41">
        <v>1</v>
      </c>
      <c r="J4" s="41">
        <v>1</v>
      </c>
      <c r="K4" s="41">
        <v>1</v>
      </c>
      <c r="L4" s="41">
        <v>1</v>
      </c>
      <c r="M4" s="41">
        <v>1</v>
      </c>
      <c r="N4" s="41">
        <v>1</v>
      </c>
      <c r="O4" s="41">
        <v>1</v>
      </c>
      <c r="XEQ4" s="46"/>
      <c r="XER4" s="46"/>
      <c r="XES4" s="46"/>
      <c r="XET4" s="46"/>
      <c r="XEU4" s="46"/>
      <c r="XEV4" s="46"/>
      <c r="XEW4" s="46"/>
      <c r="XEX4" s="46"/>
      <c r="XEY4" s="46"/>
      <c r="XEZ4" s="46"/>
      <c r="XFA4" s="46"/>
      <c r="XFB4" s="46"/>
      <c r="XFC4" s="46"/>
      <c r="XFD4" s="46"/>
    </row>
    <row r="5" s="37" customFormat="1" ht="35" customHeight="1" spans="1:16384">
      <c r="A5" s="32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XEQ5" s="46"/>
      <c r="XER5" s="46"/>
      <c r="XES5" s="46"/>
      <c r="XET5" s="46"/>
      <c r="XEU5" s="46"/>
      <c r="XEV5" s="46"/>
      <c r="XEW5" s="46"/>
      <c r="XEX5" s="46"/>
      <c r="XEY5" s="46"/>
      <c r="XEZ5" s="46"/>
      <c r="XFA5" s="46"/>
      <c r="XFB5" s="46"/>
      <c r="XFC5" s="46"/>
      <c r="XFD5" s="46"/>
    </row>
    <row r="6" s="37" customFormat="1" ht="35" customHeight="1" spans="1:16384">
      <c r="A6" s="33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XEQ6" s="46"/>
      <c r="XER6" s="46"/>
      <c r="XES6" s="46"/>
      <c r="XET6" s="46"/>
      <c r="XEU6" s="46"/>
      <c r="XEV6" s="46"/>
      <c r="XEW6" s="46"/>
      <c r="XEX6" s="46"/>
      <c r="XEY6" s="46"/>
      <c r="XEZ6" s="46"/>
      <c r="XFA6" s="46"/>
      <c r="XFB6" s="46"/>
      <c r="XFC6" s="46"/>
      <c r="XFD6" s="46"/>
    </row>
    <row r="7" s="37" customFormat="1" ht="35" customHeight="1" spans="1:16384">
      <c r="A7" s="32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XEQ7" s="46"/>
      <c r="XER7" s="46"/>
      <c r="XES7" s="46"/>
      <c r="XET7" s="46"/>
      <c r="XEU7" s="46"/>
      <c r="XEV7" s="46"/>
      <c r="XEW7" s="46"/>
      <c r="XEX7" s="46"/>
      <c r="XEY7" s="46"/>
      <c r="XEZ7" s="46"/>
      <c r="XFA7" s="46"/>
      <c r="XFB7" s="46"/>
      <c r="XFC7" s="46"/>
      <c r="XFD7" s="46"/>
    </row>
    <row r="8" ht="35" customHeight="1" spans="1:15">
      <c r="A8" s="34" t="s">
        <v>10</v>
      </c>
      <c r="B8" s="41">
        <f>SUM(B4:B7)</f>
        <v>1</v>
      </c>
      <c r="C8" s="41">
        <f t="shared" ref="C8:O8" si="0">SUM(C4:C7)</f>
        <v>1</v>
      </c>
      <c r="D8" s="41">
        <f t="shared" si="0"/>
        <v>1</v>
      </c>
      <c r="E8" s="41">
        <f t="shared" si="0"/>
        <v>1</v>
      </c>
      <c r="F8" s="41">
        <f t="shared" si="0"/>
        <v>1</v>
      </c>
      <c r="G8" s="41">
        <f t="shared" si="0"/>
        <v>1</v>
      </c>
      <c r="H8" s="41">
        <f t="shared" si="0"/>
        <v>1</v>
      </c>
      <c r="I8" s="41">
        <f t="shared" si="0"/>
        <v>1</v>
      </c>
      <c r="J8" s="41">
        <f t="shared" si="0"/>
        <v>1</v>
      </c>
      <c r="K8" s="41">
        <f t="shared" si="0"/>
        <v>1</v>
      </c>
      <c r="L8" s="41">
        <f t="shared" si="0"/>
        <v>1</v>
      </c>
      <c r="M8" s="41">
        <f t="shared" si="0"/>
        <v>1</v>
      </c>
      <c r="N8" s="41">
        <f t="shared" si="0"/>
        <v>1</v>
      </c>
      <c r="O8" s="41">
        <f t="shared" si="0"/>
        <v>1</v>
      </c>
    </row>
    <row r="9" ht="39" customHeight="1" spans="1:15">
      <c r="A9" s="35" t="s">
        <v>204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ht="39" customHeight="1" spans="1:15">
      <c r="A10" s="51">
        <v>45813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2" customFormat="1" spans="1:1">
      <c r="A12" s="45"/>
    </row>
    <row r="13" s="1" customFormat="1" spans="1:1">
      <c r="A13" s="20"/>
    </row>
  </sheetData>
  <mergeCells count="4">
    <mergeCell ref="A1:O1"/>
    <mergeCell ref="A9:O9"/>
    <mergeCell ref="A10:O10"/>
    <mergeCell ref="A2:A3"/>
  </mergeCells>
  <pageMargins left="0.393055555555556" right="0.275" top="0.708333333333333" bottom="0.62986111111111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1"/>
  <sheetViews>
    <sheetView showZeros="0" tabSelected="1" workbookViewId="0">
      <selection activeCell="E25" sqref="E25"/>
    </sheetView>
  </sheetViews>
  <sheetFormatPr defaultColWidth="9" defaultRowHeight="14.25"/>
  <cols>
    <col min="1" max="1" width="18.5" style="37" customWidth="1"/>
    <col min="2" max="226" width="4.5" style="37" customWidth="1"/>
    <col min="227" max="16384" width="9" style="37"/>
  </cols>
  <sheetData>
    <row r="1" s="37" customFormat="1" ht="22.5" spans="1:41">
      <c r="A1" s="25" t="s">
        <v>205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</row>
    <row r="2" s="37" customFormat="1" spans="1:41">
      <c r="A2" s="26" t="s">
        <v>206</v>
      </c>
      <c r="B2" s="34">
        <v>1</v>
      </c>
      <c r="C2" s="34">
        <v>2</v>
      </c>
      <c r="D2" s="34">
        <v>3</v>
      </c>
      <c r="E2" s="34">
        <v>4</v>
      </c>
      <c r="F2" s="34">
        <v>5</v>
      </c>
      <c r="G2" s="34">
        <v>6</v>
      </c>
      <c r="H2" s="34">
        <v>7</v>
      </c>
      <c r="I2" s="34">
        <v>8</v>
      </c>
      <c r="J2" s="34">
        <v>9</v>
      </c>
      <c r="K2" s="34">
        <v>10</v>
      </c>
      <c r="L2" s="34">
        <v>11</v>
      </c>
      <c r="M2" s="34">
        <v>12</v>
      </c>
      <c r="N2" s="34">
        <v>13</v>
      </c>
      <c r="O2" s="34">
        <v>14</v>
      </c>
      <c r="P2" s="34">
        <v>15</v>
      </c>
      <c r="Q2" s="34">
        <v>16</v>
      </c>
      <c r="R2" s="34">
        <v>17</v>
      </c>
      <c r="S2" s="34">
        <v>18</v>
      </c>
      <c r="T2" s="34">
        <v>19</v>
      </c>
      <c r="U2" s="34">
        <v>20</v>
      </c>
      <c r="V2" s="34">
        <v>21</v>
      </c>
      <c r="W2" s="34">
        <v>22</v>
      </c>
      <c r="X2" s="34">
        <v>23</v>
      </c>
      <c r="Y2" s="34">
        <v>24</v>
      </c>
      <c r="Z2" s="34">
        <v>25</v>
      </c>
      <c r="AA2" s="34">
        <v>26</v>
      </c>
      <c r="AB2" s="34">
        <v>27</v>
      </c>
      <c r="AC2" s="34">
        <v>28</v>
      </c>
      <c r="AD2" s="34">
        <v>29</v>
      </c>
      <c r="AE2" s="34">
        <v>30</v>
      </c>
      <c r="AF2" s="34">
        <v>31</v>
      </c>
      <c r="AG2" s="34">
        <v>32</v>
      </c>
      <c r="AH2" s="34">
        <v>33</v>
      </c>
      <c r="AI2" s="34">
        <v>34</v>
      </c>
      <c r="AJ2" s="34">
        <v>35</v>
      </c>
      <c r="AK2" s="34">
        <v>36</v>
      </c>
      <c r="AL2" s="34">
        <v>37</v>
      </c>
      <c r="AM2" s="34">
        <v>38</v>
      </c>
      <c r="AN2" s="34">
        <v>39</v>
      </c>
      <c r="AO2" s="34">
        <v>40</v>
      </c>
    </row>
    <row r="3" s="38" customFormat="1" ht="231" spans="1:41">
      <c r="A3" s="28"/>
      <c r="B3" s="39" t="s">
        <v>207</v>
      </c>
      <c r="C3" s="40" t="s">
        <v>208</v>
      </c>
      <c r="D3" s="40" t="s">
        <v>209</v>
      </c>
      <c r="E3" s="40" t="s">
        <v>210</v>
      </c>
      <c r="F3" s="40" t="s">
        <v>211</v>
      </c>
      <c r="G3" s="40" t="s">
        <v>212</v>
      </c>
      <c r="H3" s="40" t="s">
        <v>213</v>
      </c>
      <c r="I3" s="40" t="s">
        <v>214</v>
      </c>
      <c r="J3" s="40" t="s">
        <v>215</v>
      </c>
      <c r="K3" s="40" t="s">
        <v>216</v>
      </c>
      <c r="L3" s="40" t="s">
        <v>217</v>
      </c>
      <c r="M3" s="40" t="s">
        <v>218</v>
      </c>
      <c r="N3" s="40" t="s">
        <v>219</v>
      </c>
      <c r="O3" s="40" t="s">
        <v>220</v>
      </c>
      <c r="P3" s="39" t="s">
        <v>221</v>
      </c>
      <c r="Q3" s="39" t="s">
        <v>222</v>
      </c>
      <c r="R3" s="39" t="s">
        <v>223</v>
      </c>
      <c r="S3" s="39" t="s">
        <v>224</v>
      </c>
      <c r="T3" s="39" t="s">
        <v>225</v>
      </c>
      <c r="U3" s="39" t="s">
        <v>226</v>
      </c>
      <c r="V3" s="39" t="s">
        <v>227</v>
      </c>
      <c r="W3" s="39" t="s">
        <v>228</v>
      </c>
      <c r="X3" s="39" t="s">
        <v>229</v>
      </c>
      <c r="Y3" s="39" t="s">
        <v>230</v>
      </c>
      <c r="Z3" s="39" t="s">
        <v>231</v>
      </c>
      <c r="AA3" s="39" t="s">
        <v>232</v>
      </c>
      <c r="AB3" s="39" t="s">
        <v>233</v>
      </c>
      <c r="AC3" s="39" t="s">
        <v>234</v>
      </c>
      <c r="AD3" s="39" t="s">
        <v>235</v>
      </c>
      <c r="AE3" s="39" t="s">
        <v>236</v>
      </c>
      <c r="AF3" s="39" t="s">
        <v>237</v>
      </c>
      <c r="AG3" s="39" t="s">
        <v>238</v>
      </c>
      <c r="AH3" s="39" t="s">
        <v>239</v>
      </c>
      <c r="AI3" s="39" t="s">
        <v>240</v>
      </c>
      <c r="AJ3" s="39" t="s">
        <v>241</v>
      </c>
      <c r="AK3" s="39" t="s">
        <v>242</v>
      </c>
      <c r="AL3" s="39" t="s">
        <v>243</v>
      </c>
      <c r="AM3" s="39" t="s">
        <v>244</v>
      </c>
      <c r="AN3" s="39" t="s">
        <v>245</v>
      </c>
      <c r="AO3" s="39" t="s">
        <v>246</v>
      </c>
    </row>
    <row r="4" s="37" customFormat="1" ht="42" customHeight="1" spans="1:41">
      <c r="A4" s="32" t="s">
        <v>9</v>
      </c>
      <c r="B4" s="41">
        <v>1</v>
      </c>
      <c r="C4" s="41">
        <v>1</v>
      </c>
      <c r="D4" s="41">
        <v>1</v>
      </c>
      <c r="E4" s="41">
        <v>1</v>
      </c>
      <c r="F4" s="41">
        <v>1</v>
      </c>
      <c r="G4" s="41">
        <v>1</v>
      </c>
      <c r="H4" s="41">
        <v>1</v>
      </c>
      <c r="I4" s="41">
        <v>1</v>
      </c>
      <c r="J4" s="41">
        <v>1</v>
      </c>
      <c r="K4" s="41">
        <v>1</v>
      </c>
      <c r="L4" s="41">
        <v>1</v>
      </c>
      <c r="M4" s="41">
        <v>1</v>
      </c>
      <c r="N4" s="41">
        <v>1</v>
      </c>
      <c r="O4" s="41">
        <v>1</v>
      </c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</row>
    <row r="5" s="37" customFormat="1" ht="42" customHeight="1" spans="1:41">
      <c r="A5" s="32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</row>
    <row r="6" s="37" customFormat="1" ht="42" customHeight="1" spans="1:41">
      <c r="A6" s="33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</row>
    <row r="7" s="37" customFormat="1" ht="42" customHeight="1" spans="1:41">
      <c r="A7" s="32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</row>
    <row r="8" ht="42" customHeight="1" spans="1:41">
      <c r="A8" s="34" t="s">
        <v>10</v>
      </c>
      <c r="B8" s="41">
        <f t="shared" ref="B8:G8" si="0">SUM(B4:B7)</f>
        <v>1</v>
      </c>
      <c r="C8" s="41">
        <f t="shared" si="0"/>
        <v>1</v>
      </c>
      <c r="D8" s="41">
        <f t="shared" si="0"/>
        <v>1</v>
      </c>
      <c r="E8" s="41">
        <f t="shared" si="0"/>
        <v>1</v>
      </c>
      <c r="F8" s="41">
        <f t="shared" si="0"/>
        <v>1</v>
      </c>
      <c r="G8" s="41">
        <f t="shared" si="0"/>
        <v>1</v>
      </c>
      <c r="H8" s="41">
        <v>1</v>
      </c>
      <c r="I8" s="41">
        <f t="shared" ref="I8:AI8" si="1">SUM(I4:I7)</f>
        <v>1</v>
      </c>
      <c r="J8" s="41">
        <f t="shared" si="1"/>
        <v>1</v>
      </c>
      <c r="K8" s="41">
        <f t="shared" si="1"/>
        <v>1</v>
      </c>
      <c r="L8" s="41">
        <f t="shared" si="1"/>
        <v>1</v>
      </c>
      <c r="M8" s="41">
        <f t="shared" si="1"/>
        <v>1</v>
      </c>
      <c r="N8" s="41">
        <f t="shared" si="1"/>
        <v>1</v>
      </c>
      <c r="O8" s="41">
        <f t="shared" si="1"/>
        <v>1</v>
      </c>
      <c r="P8" s="41">
        <f t="shared" si="1"/>
        <v>0</v>
      </c>
      <c r="Q8" s="41">
        <f t="shared" si="1"/>
        <v>0</v>
      </c>
      <c r="R8" s="41">
        <f t="shared" si="1"/>
        <v>0</v>
      </c>
      <c r="S8" s="41">
        <f t="shared" si="1"/>
        <v>0</v>
      </c>
      <c r="T8" s="41">
        <f t="shared" si="1"/>
        <v>0</v>
      </c>
      <c r="U8" s="41">
        <f t="shared" si="1"/>
        <v>0</v>
      </c>
      <c r="V8" s="41">
        <f t="shared" si="1"/>
        <v>0</v>
      </c>
      <c r="W8" s="41">
        <f t="shared" si="1"/>
        <v>0</v>
      </c>
      <c r="X8" s="41">
        <f t="shared" si="1"/>
        <v>0</v>
      </c>
      <c r="Y8" s="41">
        <f t="shared" si="1"/>
        <v>0</v>
      </c>
      <c r="Z8" s="41">
        <f t="shared" si="1"/>
        <v>0</v>
      </c>
      <c r="AA8" s="41">
        <f t="shared" si="1"/>
        <v>0</v>
      </c>
      <c r="AB8" s="41">
        <f t="shared" si="1"/>
        <v>0</v>
      </c>
      <c r="AC8" s="41">
        <f t="shared" si="1"/>
        <v>0</v>
      </c>
      <c r="AD8" s="41">
        <f t="shared" si="1"/>
        <v>0</v>
      </c>
      <c r="AE8" s="41">
        <f t="shared" si="1"/>
        <v>0</v>
      </c>
      <c r="AF8" s="41">
        <f t="shared" si="1"/>
        <v>0</v>
      </c>
      <c r="AG8" s="41">
        <f t="shared" si="1"/>
        <v>0</v>
      </c>
      <c r="AH8" s="41">
        <f t="shared" si="1"/>
        <v>0</v>
      </c>
      <c r="AI8" s="41">
        <f t="shared" si="1"/>
        <v>0</v>
      </c>
      <c r="AJ8" s="41">
        <f t="shared" ref="AJ8:BC8" si="2">SUM(AJ4:AJ7)</f>
        <v>0</v>
      </c>
      <c r="AK8" s="41">
        <f t="shared" si="2"/>
        <v>0</v>
      </c>
      <c r="AL8" s="41">
        <f t="shared" si="2"/>
        <v>0</v>
      </c>
      <c r="AM8" s="41">
        <f t="shared" si="2"/>
        <v>0</v>
      </c>
      <c r="AN8" s="41">
        <f t="shared" si="2"/>
        <v>0</v>
      </c>
      <c r="AO8" s="41">
        <f t="shared" si="2"/>
        <v>0</v>
      </c>
    </row>
    <row r="9" ht="50" customHeight="1" spans="1:41">
      <c r="A9" s="42" t="s">
        <v>247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</row>
    <row r="10" ht="50" customHeight="1" spans="1:41">
      <c r="A10" s="43">
        <v>45813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</row>
    <row r="20" customFormat="1" spans="1:1">
      <c r="A20" s="45"/>
    </row>
    <row r="21" s="1" customFormat="1" spans="1:1">
      <c r="A21" s="20"/>
    </row>
  </sheetData>
  <mergeCells count="4">
    <mergeCell ref="A1:AO1"/>
    <mergeCell ref="A9:AO9"/>
    <mergeCell ref="A10:AO10"/>
    <mergeCell ref="A2:A3"/>
  </mergeCells>
  <pageMargins left="0.196527777777778" right="0.314583333333333" top="0.66875" bottom="0.629861111111111" header="0.5" footer="0.5"/>
  <pageSetup paperSize="9" scale="7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2"/>
  <sheetViews>
    <sheetView showZeros="0" workbookViewId="0">
      <pane xSplit="1" ySplit="3" topLeftCell="B4" activePane="bottomRight" state="frozen"/>
      <selection/>
      <selection pane="topRight"/>
      <selection pane="bottomLeft"/>
      <selection pane="bottomRight" activeCell="D15" sqref="D15"/>
    </sheetView>
  </sheetViews>
  <sheetFormatPr defaultColWidth="9" defaultRowHeight="18.75"/>
  <cols>
    <col min="1" max="1" width="27.125" style="23" customWidth="1"/>
    <col min="2" max="9" width="10.5" style="23" customWidth="1"/>
    <col min="10" max="16354" width="9" style="23"/>
    <col min="16355" max="16384" width="9" style="24"/>
  </cols>
  <sheetData>
    <row r="1" s="23" customFormat="1" ht="26" customHeight="1" spans="1:11">
      <c r="A1" s="25" t="s">
        <v>248</v>
      </c>
      <c r="B1" s="25"/>
      <c r="C1" s="25"/>
      <c r="D1" s="25"/>
      <c r="E1" s="25"/>
      <c r="F1" s="25"/>
      <c r="G1" s="25"/>
      <c r="H1" s="25"/>
      <c r="I1" s="25"/>
      <c r="K1"/>
    </row>
    <row r="2" s="23" customFormat="1" ht="27" customHeight="1" spans="1:9">
      <c r="A2" s="26" t="s">
        <v>189</v>
      </c>
      <c r="B2" s="27">
        <v>1</v>
      </c>
      <c r="C2" s="27">
        <v>2</v>
      </c>
      <c r="D2" s="27">
        <v>3</v>
      </c>
      <c r="E2" s="27">
        <v>4</v>
      </c>
      <c r="F2" s="27">
        <v>5</v>
      </c>
      <c r="G2" s="27">
        <v>6</v>
      </c>
      <c r="H2" s="27">
        <v>7</v>
      </c>
      <c r="I2" s="27">
        <v>8</v>
      </c>
    </row>
    <row r="3" s="23" customFormat="1" ht="246" customHeight="1" spans="1:9">
      <c r="A3" s="28"/>
      <c r="B3" s="29" t="s">
        <v>249</v>
      </c>
      <c r="C3" s="29" t="s">
        <v>250</v>
      </c>
      <c r="D3" s="29" t="s">
        <v>251</v>
      </c>
      <c r="E3" s="29" t="s">
        <v>252</v>
      </c>
      <c r="F3" s="29" t="s">
        <v>253</v>
      </c>
      <c r="G3" s="29" t="s">
        <v>254</v>
      </c>
      <c r="H3" s="29" t="s">
        <v>255</v>
      </c>
      <c r="I3" s="29" t="s">
        <v>256</v>
      </c>
    </row>
    <row r="4" s="23" customFormat="1" ht="26" customHeight="1" spans="1:16384">
      <c r="A4" s="30"/>
      <c r="B4" s="31"/>
      <c r="C4" s="31"/>
      <c r="D4" s="31"/>
      <c r="E4" s="31"/>
      <c r="F4" s="31"/>
      <c r="G4" s="31"/>
      <c r="H4" s="31"/>
      <c r="I4" s="31"/>
      <c r="XEA4" s="24"/>
      <c r="XEB4" s="24"/>
      <c r="XEC4" s="24"/>
      <c r="XED4" s="24"/>
      <c r="XEE4" s="24"/>
      <c r="XEF4" s="24"/>
      <c r="XEG4" s="24"/>
      <c r="XEH4" s="24"/>
      <c r="XEI4" s="24"/>
      <c r="XEJ4" s="24"/>
      <c r="XEK4" s="24"/>
      <c r="XEL4" s="24"/>
      <c r="XEM4" s="24"/>
      <c r="XEN4" s="24"/>
      <c r="XEO4" s="24"/>
      <c r="XEP4" s="24"/>
      <c r="XEQ4" s="24"/>
      <c r="XER4" s="24"/>
      <c r="XES4" s="24"/>
      <c r="XET4" s="24"/>
      <c r="XEU4" s="24"/>
      <c r="XEV4" s="24"/>
      <c r="XEW4" s="24"/>
      <c r="XEX4" s="24"/>
      <c r="XEY4" s="24"/>
      <c r="XEZ4" s="24"/>
      <c r="XFA4" s="24"/>
      <c r="XFB4" s="24"/>
      <c r="XFC4" s="24"/>
      <c r="XFD4" s="24"/>
    </row>
    <row r="5" s="23" customFormat="1" ht="26" customHeight="1" spans="1:16384">
      <c r="A5" s="32"/>
      <c r="B5" s="31"/>
      <c r="C5" s="31"/>
      <c r="D5" s="31"/>
      <c r="E5" s="31"/>
      <c r="F5" s="31"/>
      <c r="G5" s="31"/>
      <c r="H5" s="31"/>
      <c r="I5" s="31"/>
      <c r="XEA5" s="24"/>
      <c r="XEB5" s="24"/>
      <c r="XEC5" s="24"/>
      <c r="XED5" s="24"/>
      <c r="XEE5" s="24"/>
      <c r="XEF5" s="24"/>
      <c r="XEG5" s="24"/>
      <c r="XEH5" s="24"/>
      <c r="XEI5" s="24"/>
      <c r="XEJ5" s="24"/>
      <c r="XEK5" s="24"/>
      <c r="XEL5" s="24"/>
      <c r="XEM5" s="24"/>
      <c r="XEN5" s="24"/>
      <c r="XEO5" s="24"/>
      <c r="XEP5" s="24"/>
      <c r="XEQ5" s="24"/>
      <c r="XER5" s="24"/>
      <c r="XES5" s="24"/>
      <c r="XET5" s="24"/>
      <c r="XEU5" s="24"/>
      <c r="XEV5" s="24"/>
      <c r="XEW5" s="24"/>
      <c r="XEX5" s="24"/>
      <c r="XEY5" s="24"/>
      <c r="XEZ5" s="24"/>
      <c r="XFA5" s="24"/>
      <c r="XFB5" s="24"/>
      <c r="XFC5" s="24"/>
      <c r="XFD5" s="24"/>
    </row>
    <row r="6" s="23" customFormat="1" ht="26" customHeight="1" spans="1:16384">
      <c r="A6" s="33"/>
      <c r="B6" s="31"/>
      <c r="C6" s="31"/>
      <c r="D6" s="31"/>
      <c r="E6" s="31"/>
      <c r="F6" s="31"/>
      <c r="G6" s="31"/>
      <c r="H6" s="31"/>
      <c r="I6" s="31"/>
      <c r="XEA6" s="24"/>
      <c r="XEB6" s="24"/>
      <c r="XEC6" s="24"/>
      <c r="XED6" s="24"/>
      <c r="XEE6" s="24"/>
      <c r="XEF6" s="24"/>
      <c r="XEG6" s="24"/>
      <c r="XEH6" s="24"/>
      <c r="XEI6" s="24"/>
      <c r="XEJ6" s="24"/>
      <c r="XEK6" s="24"/>
      <c r="XEL6" s="24"/>
      <c r="XEM6" s="24"/>
      <c r="XEN6" s="24"/>
      <c r="XEO6" s="24"/>
      <c r="XEP6" s="24"/>
      <c r="XEQ6" s="24"/>
      <c r="XER6" s="24"/>
      <c r="XES6" s="24"/>
      <c r="XET6" s="24"/>
      <c r="XEU6" s="24"/>
      <c r="XEV6" s="24"/>
      <c r="XEW6" s="24"/>
      <c r="XEX6" s="24"/>
      <c r="XEY6" s="24"/>
      <c r="XEZ6" s="24"/>
      <c r="XFA6" s="24"/>
      <c r="XFB6" s="24"/>
      <c r="XFC6" s="24"/>
      <c r="XFD6" s="24"/>
    </row>
    <row r="7" s="23" customFormat="1" ht="26" customHeight="1" spans="1:16384">
      <c r="A7" s="32"/>
      <c r="B7" s="31"/>
      <c r="C7" s="31"/>
      <c r="D7" s="31"/>
      <c r="E7" s="31"/>
      <c r="F7" s="31"/>
      <c r="G7" s="31"/>
      <c r="H7" s="31"/>
      <c r="I7" s="31"/>
      <c r="XEA7" s="24"/>
      <c r="XEB7" s="24"/>
      <c r="XEC7" s="24"/>
      <c r="XED7" s="24"/>
      <c r="XEE7" s="24"/>
      <c r="XEF7" s="24"/>
      <c r="XEG7" s="24"/>
      <c r="XEH7" s="24"/>
      <c r="XEI7" s="24"/>
      <c r="XEJ7" s="24"/>
      <c r="XEK7" s="24"/>
      <c r="XEL7" s="24"/>
      <c r="XEM7" s="24"/>
      <c r="XEN7" s="24"/>
      <c r="XEO7" s="24"/>
      <c r="XEP7" s="24"/>
      <c r="XEQ7" s="24"/>
      <c r="XER7" s="24"/>
      <c r="XES7" s="24"/>
      <c r="XET7" s="24"/>
      <c r="XEU7" s="24"/>
      <c r="XEV7" s="24"/>
      <c r="XEW7" s="24"/>
      <c r="XEX7" s="24"/>
      <c r="XEY7" s="24"/>
      <c r="XEZ7" s="24"/>
      <c r="XFA7" s="24"/>
      <c r="XFB7" s="24"/>
      <c r="XFC7" s="24"/>
      <c r="XFD7" s="24"/>
    </row>
    <row r="8" ht="26" customHeight="1" spans="1:9">
      <c r="A8" s="34" t="s">
        <v>10</v>
      </c>
      <c r="B8" s="31">
        <f>SUM(B4:B7)</f>
        <v>0</v>
      </c>
      <c r="C8" s="31">
        <f t="shared" ref="C8:I8" si="0">SUM(C4:C7)</f>
        <v>0</v>
      </c>
      <c r="D8" s="31">
        <f t="shared" si="0"/>
        <v>0</v>
      </c>
      <c r="E8" s="31">
        <f t="shared" si="0"/>
        <v>0</v>
      </c>
      <c r="F8" s="31">
        <f t="shared" si="0"/>
        <v>0</v>
      </c>
      <c r="G8" s="31">
        <f t="shared" si="0"/>
        <v>0</v>
      </c>
      <c r="H8" s="31">
        <f t="shared" si="0"/>
        <v>0</v>
      </c>
      <c r="I8" s="31">
        <f t="shared" si="0"/>
        <v>0</v>
      </c>
    </row>
    <row r="9" ht="25" customHeight="1" spans="1:14">
      <c r="A9" s="35" t="s">
        <v>257</v>
      </c>
      <c r="B9" s="35"/>
      <c r="C9" s="35"/>
      <c r="D9" s="35"/>
      <c r="E9" s="35"/>
      <c r="F9" s="35"/>
      <c r="G9" s="35"/>
      <c r="H9" s="35"/>
      <c r="I9" s="35"/>
      <c r="J9" s="36"/>
      <c r="K9" s="36"/>
      <c r="L9" s="36"/>
      <c r="M9" s="36"/>
      <c r="N9" s="36"/>
    </row>
    <row r="10" ht="25" customHeight="1" spans="1:14">
      <c r="A10" s="19" t="s">
        <v>258</v>
      </c>
      <c r="B10" s="19"/>
      <c r="C10" s="19"/>
      <c r="D10" s="19"/>
      <c r="E10" s="19"/>
      <c r="F10" s="19"/>
      <c r="G10" s="19"/>
      <c r="H10" s="19"/>
      <c r="I10" s="19"/>
      <c r="J10" s="36"/>
      <c r="K10" s="36"/>
      <c r="L10" s="36"/>
      <c r="M10" s="36"/>
      <c r="N10" s="36"/>
    </row>
    <row r="12" s="1" customFormat="1" ht="14.25" spans="1:1">
      <c r="A12" s="20" t="s">
        <v>259</v>
      </c>
    </row>
  </sheetData>
  <mergeCells count="4">
    <mergeCell ref="A1:I1"/>
    <mergeCell ref="A9:I9"/>
    <mergeCell ref="A10:I10"/>
    <mergeCell ref="A2:A3"/>
  </mergeCells>
  <pageMargins left="0.75" right="0.75" top="0.472222222222222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学生课本</vt:lpstr>
      <vt:lpstr>教师教本</vt:lpstr>
      <vt:lpstr>七年级教参</vt:lpstr>
      <vt:lpstr>八年级教参</vt:lpstr>
      <vt:lpstr>九年级教参</vt:lpstr>
      <vt:lpstr>教案</vt:lpstr>
      <vt:lpstr>课程标准</vt:lpstr>
      <vt:lpstr>课程标准解读</vt:lpstr>
      <vt:lpstr>数学核心素养</vt:lpstr>
      <vt:lpstr>视频卡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Zoom</cp:lastModifiedBy>
  <dcterms:created xsi:type="dcterms:W3CDTF">2023-05-12T11:15:00Z</dcterms:created>
  <dcterms:modified xsi:type="dcterms:W3CDTF">2025-06-05T11:25:35Z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82399D50B9E84D95859222D2B7DCCEC3_13</vt:lpwstr>
  </property>
  <property fmtid="{D5CDD505-2E9C-101B-9397-08002B2CF9AE}" pid="4" name="KSOReadingLayout">
    <vt:bool>true</vt:bool>
  </property>
</Properties>
</file>