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<sst xmlns="http://schemas.openxmlformats.org/spreadsheetml/2006/main" count="62" uniqueCount="35">
  <si>
    <t>2023年秋季市场教辅征订汇总单（学生用书）</t>
  </si>
  <si>
    <t>订数       校名</t>
  </si>
  <si>
    <t>七年级</t>
  </si>
  <si>
    <t>八年级</t>
  </si>
  <si>
    <t>九年级</t>
  </si>
  <si>
    <t>道法上精练作业</t>
  </si>
  <si>
    <t>语文上精练作业</t>
  </si>
  <si>
    <t>数学上精练作业</t>
  </si>
  <si>
    <t>英语上精练作业</t>
  </si>
  <si>
    <t>历史上精练作业</t>
  </si>
  <si>
    <t>地理上精练作业</t>
  </si>
  <si>
    <t>生物上精练作业</t>
  </si>
  <si>
    <t>拓展阅读上</t>
  </si>
  <si>
    <t>美育</t>
  </si>
  <si>
    <t>文言文</t>
  </si>
  <si>
    <t>劳动</t>
  </si>
  <si>
    <t>心理健康</t>
  </si>
  <si>
    <t>信息技术</t>
  </si>
  <si>
    <t>英语阅读</t>
  </si>
  <si>
    <t>英语写字</t>
  </si>
  <si>
    <t>合计</t>
  </si>
  <si>
    <t>物理上精练作业</t>
  </si>
  <si>
    <t>地理下精练作业</t>
  </si>
  <si>
    <t>生物下精练作业</t>
  </si>
  <si>
    <t>走遍滕州</t>
  </si>
  <si>
    <t>信息</t>
  </si>
  <si>
    <t>道法下精练作业</t>
  </si>
  <si>
    <t>语文下精练作业</t>
  </si>
  <si>
    <t>数学下精练作业</t>
  </si>
  <si>
    <t>英语全精练作业</t>
  </si>
  <si>
    <t>物理全精练作业</t>
  </si>
  <si>
    <t>化学上精练作业</t>
  </si>
  <si>
    <t>化学下精练作业</t>
  </si>
  <si>
    <t>历史下精练作业</t>
  </si>
  <si>
    <t>拓展阅读下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</si>
</sst>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3" borderId="2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textRotation="255"/>
    </xf>
    <xf numFmtId="176" fontId="3" fillId="0" borderId="5" xfId="0" applyNumberFormat="1" applyFont="1" applyFill="1" applyBorder="1" applyAlignment="1">
      <alignment horizontal="center" vertical="center" textRotation="255"/>
    </xf>
    <xf numFmtId="0" fontId="0" fillId="0" borderId="6" xfId="5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textRotation="255"/>
    </xf>
    <xf numFmtId="176" fontId="3" fillId="0" borderId="8" xfId="0" applyNumberFormat="1" applyFont="1" applyFill="1" applyBorder="1" applyAlignment="1">
      <alignment horizontal="center" vertical="center" textRotation="255"/>
    </xf>
    <xf numFmtId="176" fontId="3" fillId="0" borderId="3" xfId="0" applyNumberFormat="1" applyFont="1" applyFill="1" applyBorder="1" applyAlignment="1">
      <alignment horizontal="center" vertical="center" textRotation="255"/>
    </xf>
    <xf numFmtId="176" fontId="3" fillId="0" borderId="6" xfId="51" applyNumberFormat="1" applyFont="1" applyFill="1" applyBorder="1" applyAlignment="1" applyProtection="1">
      <alignment horizontal="center" vertical="center"/>
    </xf>
    <xf numFmtId="0" fontId="0" fillId="0" borderId="3" xfId="50" applyBorder="1" applyAlignment="1">
      <alignment horizontal="center" vertical="center"/>
    </xf>
    <xf numFmtId="0" fontId="0" fillId="0" borderId="3" xfId="5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176" fontId="5" fillId="0" borderId="12" xfId="0" applyNumberFormat="1" applyFont="1" applyFill="1" applyBorder="1" applyAlignment="1">
      <alignment horizontal="center" vertical="center" textRotation="255"/>
    </xf>
    <xf numFmtId="176" fontId="5" fillId="0" borderId="3" xfId="0" applyNumberFormat="1" applyFont="1" applyFill="1" applyBorder="1" applyAlignment="1">
      <alignment horizontal="center" vertical="center" textRotation="255"/>
    </xf>
    <xf numFmtId="176" fontId="3" fillId="0" borderId="9" xfId="0" applyNumberFormat="1" applyFont="1" applyFill="1" applyBorder="1" applyAlignment="1">
      <alignment horizontal="center" vertical="center"/>
    </xf>
    <xf numFmtId="0" fontId="0" fillId="0" borderId="12" xfId="5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3" xfId="5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/>
    </xf>
    <xf numFmtId="176" fontId="5" fillId="0" borderId="8" xfId="0" applyNumberFormat="1" applyFont="1" applyFill="1" applyBorder="1" applyAlignment="1">
      <alignment horizontal="center" vertical="center" textRotation="255"/>
    </xf>
    <xf numFmtId="176" fontId="3" fillId="0" borderId="16" xfId="0" applyNumberFormat="1" applyFont="1" applyFill="1" applyBorder="1" applyAlignment="1">
      <alignment horizontal="center" vertical="center"/>
    </xf>
    <xf numFmtId="0" fontId="0" fillId="0" borderId="8" xfId="5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3" xfId="5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5"/>
  <sheetViews>
    <sheetView tabSelected="1" topLeftCell="M1" workbookViewId="0">
      <selection activeCell="AF8" sqref="AF8"/>
    </sheetView>
  </sheetViews>
  <sheetFormatPr defaultColWidth="9" defaultRowHeight="13.5"/>
  <cols>
    <col min="1" max="1" width="15.625" style="3" customWidth="1"/>
    <col min="2" max="7" width="7.375" style="3" customWidth="1"/>
    <col min="8" max="8" width="7.375" style="4" customWidth="1"/>
    <col min="9" max="14" width="7.375" style="3" customWidth="1"/>
    <col min="15" max="16" width="7.375" style="4" customWidth="1"/>
    <col min="17" max="17" width="8.375" style="3" customWidth="1"/>
    <col min="18" max="22" width="7.375" style="3" customWidth="1"/>
    <col min="23" max="23" width="7.375" style="4" customWidth="1"/>
    <col min="24" max="35" width="7.375" style="3" customWidth="1"/>
    <col min="36" max="36" width="9" style="3"/>
    <col min="37" max="56" width="7.375" style="3" customWidth="1"/>
    <col min="57" max="16384" width="9" style="3"/>
  </cols>
  <sheetData>
    <row r="1" s="1" customFormat="1" ht="21" spans="1:5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="2" customFormat="1" ht="20" customHeight="1" spans="1:57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9"/>
      <c r="R2" s="20" t="s">
        <v>3</v>
      </c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33"/>
      <c r="AK2" s="34" t="s">
        <v>4</v>
      </c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="2" customFormat="1" ht="102" spans="1:57">
      <c r="A3" s="7"/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3" t="s">
        <v>14</v>
      </c>
      <c r="L3" s="14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22" t="s">
        <v>20</v>
      </c>
      <c r="R3" s="23" t="s">
        <v>5</v>
      </c>
      <c r="S3" s="24" t="s">
        <v>6</v>
      </c>
      <c r="T3" s="15" t="s">
        <v>7</v>
      </c>
      <c r="U3" s="15" t="s">
        <v>8</v>
      </c>
      <c r="V3" s="15" t="s">
        <v>21</v>
      </c>
      <c r="W3" s="15" t="s">
        <v>9</v>
      </c>
      <c r="X3" s="15" t="s">
        <v>10</v>
      </c>
      <c r="Y3" s="15" t="s">
        <v>22</v>
      </c>
      <c r="Z3" s="15" t="s">
        <v>11</v>
      </c>
      <c r="AA3" s="15" t="s">
        <v>23</v>
      </c>
      <c r="AB3" s="15" t="s">
        <v>12</v>
      </c>
      <c r="AC3" s="15" t="s">
        <v>24</v>
      </c>
      <c r="AD3" s="15" t="s">
        <v>14</v>
      </c>
      <c r="AE3" s="15" t="s">
        <v>15</v>
      </c>
      <c r="AF3" s="15" t="s">
        <v>16</v>
      </c>
      <c r="AG3" s="15" t="s">
        <v>25</v>
      </c>
      <c r="AH3" s="15" t="s">
        <v>18</v>
      </c>
      <c r="AI3" s="15" t="s">
        <v>19</v>
      </c>
      <c r="AJ3" s="35" t="s">
        <v>20</v>
      </c>
      <c r="AK3" s="36" t="s">
        <v>5</v>
      </c>
      <c r="AL3" s="24" t="s">
        <v>26</v>
      </c>
      <c r="AM3" s="24" t="s">
        <v>6</v>
      </c>
      <c r="AN3" s="24" t="s">
        <v>27</v>
      </c>
      <c r="AO3" s="15" t="s">
        <v>7</v>
      </c>
      <c r="AP3" s="15" t="s">
        <v>28</v>
      </c>
      <c r="AQ3" s="15" t="s">
        <v>29</v>
      </c>
      <c r="AR3" s="15" t="s">
        <v>30</v>
      </c>
      <c r="AS3" s="15" t="s">
        <v>31</v>
      </c>
      <c r="AT3" s="15" t="s">
        <v>32</v>
      </c>
      <c r="AU3" s="15" t="s">
        <v>9</v>
      </c>
      <c r="AV3" s="15" t="s">
        <v>33</v>
      </c>
      <c r="AW3" s="15" t="s">
        <v>12</v>
      </c>
      <c r="AX3" s="15" t="s">
        <v>34</v>
      </c>
      <c r="AY3" s="15" t="s">
        <v>14</v>
      </c>
      <c r="AZ3" s="15" t="s">
        <v>15</v>
      </c>
      <c r="BA3" s="15" t="s">
        <v>16</v>
      </c>
      <c r="BB3" s="15" t="s">
        <v>17</v>
      </c>
      <c r="BC3" s="15" t="s">
        <v>18</v>
      </c>
      <c r="BD3" s="15" t="s">
        <v>19</v>
      </c>
      <c r="BE3" s="43" t="s">
        <v>20</v>
      </c>
    </row>
    <row r="4" s="2" customFormat="1" ht="14.25" spans="1:57">
      <c r="A4" s="7"/>
      <c r="B4" s="11">
        <v>16</v>
      </c>
      <c r="C4" s="11">
        <v>29.8</v>
      </c>
      <c r="D4" s="11">
        <v>29.8</v>
      </c>
      <c r="E4" s="11">
        <v>29.8</v>
      </c>
      <c r="F4" s="11">
        <v>21</v>
      </c>
      <c r="G4" s="11">
        <v>19</v>
      </c>
      <c r="H4" s="11">
        <v>23</v>
      </c>
      <c r="I4" s="11">
        <v>19.8</v>
      </c>
      <c r="J4" s="11">
        <v>18</v>
      </c>
      <c r="K4" s="16">
        <v>19.8</v>
      </c>
      <c r="L4" s="17">
        <v>18</v>
      </c>
      <c r="M4" s="17">
        <v>14</v>
      </c>
      <c r="N4" s="17">
        <v>10.88</v>
      </c>
      <c r="O4" s="17">
        <v>19.8</v>
      </c>
      <c r="P4" s="18">
        <v>18</v>
      </c>
      <c r="Q4" s="25"/>
      <c r="R4" s="26">
        <v>15</v>
      </c>
      <c r="S4" s="17">
        <v>29.8</v>
      </c>
      <c r="T4" s="17">
        <v>29.8</v>
      </c>
      <c r="U4" s="17">
        <v>29.8</v>
      </c>
      <c r="V4" s="17">
        <v>23.5</v>
      </c>
      <c r="W4" s="17">
        <v>20</v>
      </c>
      <c r="X4" s="17">
        <v>19</v>
      </c>
      <c r="Y4" s="17">
        <v>19</v>
      </c>
      <c r="Z4" s="17">
        <v>22</v>
      </c>
      <c r="AA4" s="17">
        <v>23</v>
      </c>
      <c r="AB4" s="17">
        <v>19.8</v>
      </c>
      <c r="AC4" s="17">
        <v>12</v>
      </c>
      <c r="AD4" s="32">
        <v>19.8</v>
      </c>
      <c r="AE4" s="17">
        <v>18</v>
      </c>
      <c r="AF4" s="17">
        <v>14</v>
      </c>
      <c r="AG4" s="17">
        <v>10.88</v>
      </c>
      <c r="AH4" s="17">
        <v>19.8</v>
      </c>
      <c r="AI4" s="32">
        <v>18</v>
      </c>
      <c r="AJ4" s="37"/>
      <c r="AK4" s="38">
        <v>12</v>
      </c>
      <c r="AL4" s="17">
        <v>12.5</v>
      </c>
      <c r="AM4" s="17">
        <v>26</v>
      </c>
      <c r="AN4" s="17">
        <v>32.5</v>
      </c>
      <c r="AO4" s="17">
        <v>27</v>
      </c>
      <c r="AP4" s="17">
        <v>30.5</v>
      </c>
      <c r="AQ4" s="17">
        <v>31.8</v>
      </c>
      <c r="AR4" s="17">
        <v>33.8</v>
      </c>
      <c r="AS4" s="17">
        <v>19.5</v>
      </c>
      <c r="AT4" s="17">
        <v>20</v>
      </c>
      <c r="AU4" s="17">
        <v>18</v>
      </c>
      <c r="AV4" s="17">
        <v>20</v>
      </c>
      <c r="AW4" s="17">
        <v>19.8</v>
      </c>
      <c r="AX4" s="17">
        <v>19.8</v>
      </c>
      <c r="AY4" s="32">
        <v>19.8</v>
      </c>
      <c r="AZ4" s="17">
        <v>18</v>
      </c>
      <c r="BA4" s="17">
        <v>14</v>
      </c>
      <c r="BB4" s="17">
        <v>10.88</v>
      </c>
      <c r="BC4" s="17">
        <v>19.8</v>
      </c>
      <c r="BD4" s="42">
        <v>22</v>
      </c>
      <c r="BE4" s="44"/>
    </row>
    <row r="5" ht="24" customHeight="1" spans="1:57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7">
        <f>B5*$B$4+C5*$C$4+D5*$D$4+E5*$E$4+F5*$F$4+G5*$G$4+H5*$H$4+I5*$I$4+J5*$J$4+K5*$K$4+L5*$L$4+M5*$M$4+N5*$N$4+O5*$O$4+P4*P5</f>
        <v>0</v>
      </c>
      <c r="R5" s="28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39">
        <f>R5*$R$4+S5*$S$4+T5*$T$4+U5*$U$4+V5*$V$4+W5*$W$4+X5*$X$4+Y5*$Y$4+Z5*$Z$4+AA5*$AA$4+AB5*$AB$4+AC5*$AC$4+AD5*$AD$4+AE5*$AE$4+AF5*$AF$4+AG5*$AG$4+AH4*AH5+AI4*AI5</f>
        <v>0</v>
      </c>
      <c r="AK5" s="4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45">
        <f>AK5*$AK$4+AL5*$AL$4+AM5*$AM$4+AN5*$AN$4+AO5*$AO$4+AP5*$AP$4+AQ5*$AQ$4+AR5*$AR$4+AS5*$AS$4+AT5*$AT$4+AU5*$AU$4+AV5*$AV$4+AW5*$AW$4+AX5*$AX$4+AY4*AY5+AZ4*AZ5+BA4*BA5+BB4*BB5+BC4*BC5+BD4*BD5</f>
        <v>0</v>
      </c>
    </row>
    <row r="6" ht="24" customHeight="1" spans="1:5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7">
        <f t="shared" ref="Q6:Q13" si="0">B6*$B$4+C6*$C$4+D6*$D$4+E6*$E$4+F6*$F$4+G6*$G$4+H6*$H$4+I6*$I$4+J6*$J$4+K6*$K$4+L6*$L$4+M6*$M$4+N6*$N$4+O6*$O$4+P5*P6</f>
        <v>0</v>
      </c>
      <c r="R6" s="28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39">
        <f t="shared" ref="AJ6:AJ13" si="1">R6*$R$4+S6*$S$4+T6*$T$4+U6*$U$4+V6*$V$4+W6*$W$4+X6*$X$4+Y6*$Y$4+Z6*$Z$4+AA6*$AA$4+AB6*$AB$4+AC6*$AC$4+AD6*$AD$4+AE6*$AE$4+AF6*$AF$4+AG6*$AG$4+AH5*AH6+AI5*AI6</f>
        <v>0</v>
      </c>
      <c r="AK6" s="40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45">
        <f t="shared" ref="BE6:BE13" si="2">AK6*$AK$4+AL6*$AL$4+AM6*$AM$4+AN6*$AN$4+AO6*$AO$4+AP6*$AP$4+AQ6*$AQ$4+AR6*$AR$4+AS6*$AS$4+AT6*$AT$4+AU6*$AU$4+AV6*$AV$4+AW6*$AW$4+AX6*$AX$4+AY5*AY6+AZ5*AZ6+BA5*BA6+BB5*BB6+BC5*BC6+BD5*BD6</f>
        <v>0</v>
      </c>
    </row>
    <row r="7" ht="24" customHeight="1" spans="1:5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7">
        <f t="shared" si="0"/>
        <v>0</v>
      </c>
      <c r="R7" s="28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39">
        <f t="shared" si="1"/>
        <v>0</v>
      </c>
      <c r="AK7" s="40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45">
        <f t="shared" si="2"/>
        <v>0</v>
      </c>
    </row>
    <row r="8" ht="24" customHeight="1" spans="1:5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7">
        <f t="shared" si="0"/>
        <v>0</v>
      </c>
      <c r="R8" s="28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9">
        <f t="shared" si="1"/>
        <v>0</v>
      </c>
      <c r="AK8" s="40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45">
        <f t="shared" si="2"/>
        <v>0</v>
      </c>
    </row>
    <row r="9" ht="24" customHeight="1" spans="1:5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7">
        <f t="shared" si="0"/>
        <v>0</v>
      </c>
      <c r="R9" s="28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39">
        <f t="shared" si="1"/>
        <v>0</v>
      </c>
      <c r="AK9" s="40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45">
        <f t="shared" si="2"/>
        <v>0</v>
      </c>
    </row>
    <row r="10" ht="24" customHeight="1" spans="1:5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27">
        <f t="shared" si="0"/>
        <v>0</v>
      </c>
      <c r="R10" s="28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39">
        <f t="shared" si="1"/>
        <v>0</v>
      </c>
      <c r="AK10" s="40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45">
        <f t="shared" si="2"/>
        <v>0</v>
      </c>
    </row>
    <row r="11" ht="24" customHeight="1" spans="1:5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27">
        <f t="shared" si="0"/>
        <v>0</v>
      </c>
      <c r="R11" s="28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39">
        <f t="shared" si="1"/>
        <v>0</v>
      </c>
      <c r="AK11" s="40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45">
        <f t="shared" si="2"/>
        <v>0</v>
      </c>
    </row>
    <row r="12" ht="24" customHeight="1" spans="1:5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7">
        <f t="shared" si="0"/>
        <v>0</v>
      </c>
      <c r="R12" s="28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39">
        <f t="shared" si="1"/>
        <v>0</v>
      </c>
      <c r="AK12" s="40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45">
        <f t="shared" si="2"/>
        <v>0</v>
      </c>
    </row>
    <row r="13" ht="24" customHeight="1" spans="1:5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27">
        <f t="shared" si="0"/>
        <v>0</v>
      </c>
      <c r="R13" s="28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39">
        <f t="shared" si="1"/>
        <v>0</v>
      </c>
      <c r="AK13" s="40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45">
        <f t="shared" si="2"/>
        <v>0</v>
      </c>
    </row>
    <row r="14" ht="24" customHeight="1" spans="1:57">
      <c r="A14" s="12" t="s">
        <v>20</v>
      </c>
      <c r="B14" s="12">
        <f>SUM(B5:B13)</f>
        <v>0</v>
      </c>
      <c r="C14" s="12">
        <f>SUM(C5:C13)</f>
        <v>0</v>
      </c>
      <c r="D14" s="12">
        <f>SUM(D5:D13)</f>
        <v>0</v>
      </c>
      <c r="E14" s="12">
        <f>SUM(E5:E13)</f>
        <v>0</v>
      </c>
      <c r="F14" s="12">
        <f>SUM(F5:F13)</f>
        <v>0</v>
      </c>
      <c r="G14" s="12">
        <f>SUM(G5:G13)</f>
        <v>0</v>
      </c>
      <c r="H14" s="12">
        <f>SUM(H5:H13)</f>
        <v>0</v>
      </c>
      <c r="I14" s="12">
        <f>SUM(I5:I13)</f>
        <v>0</v>
      </c>
      <c r="J14" s="12">
        <f>SUM(J5:J13)</f>
        <v>0</v>
      </c>
      <c r="K14" s="12">
        <f>SUM(K5:K13)</f>
        <v>0</v>
      </c>
      <c r="L14" s="12">
        <f>SUM(L5:L13)</f>
        <v>0</v>
      </c>
      <c r="M14" s="12">
        <f>SUM(M5:M13)</f>
        <v>0</v>
      </c>
      <c r="N14" s="12">
        <f>SUM(N5:N13)</f>
        <v>0</v>
      </c>
      <c r="O14" s="12">
        <f>SUM(O5:O13)</f>
        <v>0</v>
      </c>
      <c r="P14" s="12">
        <f>SUM(P5:P13)</f>
        <v>0</v>
      </c>
      <c r="Q14" s="29">
        <f>SUM(Q5:Q13)</f>
        <v>0</v>
      </c>
      <c r="R14" s="30">
        <f t="shared" ref="Q14:AW14" si="3">SUM(R5:R13)</f>
        <v>0</v>
      </c>
      <c r="S14" s="31">
        <f t="shared" si="3"/>
        <v>0</v>
      </c>
      <c r="T14" s="31">
        <f t="shared" si="3"/>
        <v>0</v>
      </c>
      <c r="U14" s="31">
        <f t="shared" si="3"/>
        <v>0</v>
      </c>
      <c r="V14" s="31">
        <f t="shared" si="3"/>
        <v>0</v>
      </c>
      <c r="W14" s="31">
        <f t="shared" si="3"/>
        <v>0</v>
      </c>
      <c r="X14" s="31">
        <f t="shared" si="3"/>
        <v>0</v>
      </c>
      <c r="Y14" s="31">
        <f t="shared" si="3"/>
        <v>0</v>
      </c>
      <c r="Z14" s="31">
        <f t="shared" si="3"/>
        <v>0</v>
      </c>
      <c r="AA14" s="31">
        <f t="shared" si="3"/>
        <v>0</v>
      </c>
      <c r="AB14" s="31">
        <f t="shared" si="3"/>
        <v>0</v>
      </c>
      <c r="AC14" s="31">
        <f t="shared" si="3"/>
        <v>0</v>
      </c>
      <c r="AD14" s="31">
        <f t="shared" si="3"/>
        <v>0</v>
      </c>
      <c r="AE14" s="31">
        <f t="shared" si="3"/>
        <v>0</v>
      </c>
      <c r="AF14" s="31">
        <f t="shared" si="3"/>
        <v>0</v>
      </c>
      <c r="AG14" s="31">
        <f t="shared" si="3"/>
        <v>0</v>
      </c>
      <c r="AH14" s="31">
        <f>SUM(AH5:AH13)</f>
        <v>0</v>
      </c>
      <c r="AI14" s="31">
        <f>SUM(AI5:AI13)</f>
        <v>0</v>
      </c>
      <c r="AJ14" s="41">
        <f>SUM(AJ5:AJ13)</f>
        <v>0</v>
      </c>
      <c r="AK14" s="40">
        <f>SUM(AK5:AK13)</f>
        <v>0</v>
      </c>
      <c r="AL14" s="12">
        <f>SUM(AL5:AL13)</f>
        <v>0</v>
      </c>
      <c r="AM14" s="12">
        <f>SUM(AM5:AM13)</f>
        <v>0</v>
      </c>
      <c r="AN14" s="12">
        <f>SUM(AN5:AN13)</f>
        <v>0</v>
      </c>
      <c r="AO14" s="12">
        <f>SUM(AO5:AO13)</f>
        <v>0</v>
      </c>
      <c r="AP14" s="12">
        <f>SUM(AP5:AP13)</f>
        <v>0</v>
      </c>
      <c r="AQ14" s="12">
        <f>SUM(AQ5:AQ13)</f>
        <v>0</v>
      </c>
      <c r="AR14" s="12">
        <f>SUM(AR5:AR13)</f>
        <v>0</v>
      </c>
      <c r="AS14" s="12">
        <f>SUM(AS5:AS13)</f>
        <v>0</v>
      </c>
      <c r="AT14" s="12">
        <f>SUM(AT5:AT13)</f>
        <v>0</v>
      </c>
      <c r="AU14" s="12">
        <f>SUM(AU5:AU13)</f>
        <v>0</v>
      </c>
      <c r="AV14" s="12">
        <f>SUM(AV5:AV13)</f>
        <v>0</v>
      </c>
      <c r="AW14" s="12">
        <f>SUM(AW5:AW13)</f>
        <v>0</v>
      </c>
      <c r="AX14" s="12">
        <f>SUM(AX5:AX13)</f>
        <v>0</v>
      </c>
      <c r="AY14" s="12">
        <f t="shared" ref="AY14:BD14" si="4">SUM(AY5:AY13)</f>
        <v>0</v>
      </c>
      <c r="AZ14" s="12">
        <f t="shared" si="4"/>
        <v>0</v>
      </c>
      <c r="BA14" s="12">
        <f t="shared" si="4"/>
        <v>0</v>
      </c>
      <c r="BB14" s="12">
        <f t="shared" si="4"/>
        <v>0</v>
      </c>
      <c r="BC14" s="12">
        <f t="shared" si="4"/>
        <v>0</v>
      </c>
      <c r="BD14" s="12">
        <f t="shared" si="4"/>
        <v>0</v>
      </c>
      <c r="BE14" s="12">
        <f>SUM(BE5:BE13)</f>
        <v>0</v>
      </c>
    </row>
    <row r="15" spans="8:23">
      <c r="H15" s="3"/>
      <c r="O15" s="3"/>
      <c r="P15" s="3"/>
      <c r="W15" s="3"/>
    </row>
  </sheetData>
  <mergeCells count="5">
    <mergeCell ref="A1:BE1"/>
    <mergeCell ref="B2:Q2"/>
    <mergeCell ref="R2:AJ2"/>
    <mergeCell ref="AK2:BE2"/>
    <mergeCell ref="A2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旺了个嗷嗷</cp:lastModifiedBy>
  <dcterms:created xsi:type="dcterms:W3CDTF">2022-05-30T03:23:00Z</dcterms:created>
  <dcterms:modified xsi:type="dcterms:W3CDTF">2023-05-17T02:11:56Z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1617736C0A824B56B1BC040C45F631D3_13</vt:lpwstr>
  </property>
  <property fmtid="{D5CDD505-2E9C-101B-9397-08002B2CF9AE}" pid="3" name="KSOProductBuildVer">
    <vt:lpwstr>2052-11.1.0.14309</vt:lpwstr>
  </property>
</Properties>
</file>