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<sst xmlns="http://schemas.openxmlformats.org/spreadsheetml/2006/main" count="154" uniqueCount="38">
  <si>
    <t>小学评议教辅2023秋目录</t>
  </si>
  <si>
    <t>年级</t>
  </si>
  <si>
    <t>书 名</t>
  </si>
  <si>
    <t>总 数</t>
  </si>
  <si>
    <t>定价</t>
  </si>
  <si>
    <t>码洋</t>
  </si>
  <si>
    <t>备注</t>
  </si>
  <si>
    <t>三年级</t>
  </si>
  <si>
    <t>语文同步练习册</t>
  </si>
  <si>
    <t>数学同步练习册</t>
  </si>
  <si>
    <t>英语同步练习册</t>
  </si>
  <si>
    <t>四年级</t>
  </si>
  <si>
    <t>五年级</t>
  </si>
  <si>
    <t>六年级</t>
  </si>
  <si>
    <t>合计</t>
  </si>
  <si>
    <t xml:space="preserve"> </t>
  </si>
  <si>
    <t>小学课本2023秋目录</t>
  </si>
  <si>
    <t>一年级</t>
  </si>
  <si>
    <t>道德与法治</t>
  </si>
  <si>
    <t>语文</t>
  </si>
  <si>
    <t>数学</t>
  </si>
  <si>
    <t>科学</t>
  </si>
  <si>
    <t>科学手册</t>
  </si>
  <si>
    <t>新华字典</t>
  </si>
  <si>
    <t>音乐</t>
  </si>
  <si>
    <t>美术</t>
  </si>
  <si>
    <t>二年级</t>
  </si>
  <si>
    <t>习近平读本</t>
  </si>
  <si>
    <t>英语</t>
  </si>
  <si>
    <t>书法指导</t>
  </si>
  <si>
    <t>469</t>
  </si>
  <si>
    <t>415</t>
  </si>
  <si>
    <t>425</t>
  </si>
  <si>
    <t>446</t>
  </si>
  <si>
    <t>小学地编教材2023秋目录</t>
  </si>
  <si>
    <t>传统文化</t>
  </si>
  <si>
    <t>安全教育</t>
  </si>
  <si>
    <t>环境教育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</si>
</sst>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4"/>
      <name val="楷体_GB2312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176" fontId="2" fillId="0" borderId="0" xfId="0" applyNumberFormat="1" applyFont="1" applyFill="1" applyAlignment="1"/>
    <xf numFmtId="177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176" fontId="7" fillId="0" borderId="1" xfId="0" applyNumberFormat="1" applyFont="1" applyFill="1" applyBorder="1" applyAlignment="1"/>
    <xf numFmtId="177" fontId="5" fillId="0" borderId="1" xfId="0" applyNumberFormat="1" applyFont="1" applyFill="1" applyBorder="1" applyAlignment="1"/>
    <xf numFmtId="0" fontId="7" fillId="0" borderId="0" xfId="0" applyFont="1" applyFill="1" applyAlignment="1"/>
    <xf numFmtId="176" fontId="7" fillId="0" borderId="0" xfId="0" applyNumberFormat="1" applyFont="1" applyFill="1" applyAlignment="1"/>
    <xf numFmtId="177" fontId="2" fillId="0" borderId="0" xfId="0" applyNumberFormat="1" applyFont="1" applyFill="1" applyAlignment="1"/>
    <xf numFmtId="0" fontId="8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abSelected="1" topLeftCell="A10" workbookViewId="0">
      <selection activeCell="C47" sqref="C47"/>
    </sheetView>
  </sheetViews>
  <sheetFormatPr defaultColWidth="9" defaultRowHeight="14.25" outlineLevelCol="5"/>
  <cols>
    <col min="1" max="1" width="8.125" style="3" customWidth="1"/>
    <col min="2" max="2" width="37.625" style="3" customWidth="1"/>
    <col min="3" max="3" width="8.875" style="4" customWidth="1"/>
    <col min="4" max="4" width="7.75" style="5" customWidth="1"/>
    <col min="5" max="5" width="12.2166666666667" style="5" customWidth="1"/>
    <col min="6" max="6" width="17.1833333333333" style="1" customWidth="1"/>
    <col min="7" max="16384" width="9" style="1"/>
  </cols>
  <sheetData>
    <row r="1" s="1" customFormat="1" ht="20.25" spans="1:6">
      <c r="A1" s="6" t="s">
        <v>0</v>
      </c>
      <c r="B1" s="6"/>
      <c r="C1" s="6"/>
      <c r="D1" s="6"/>
      <c r="E1" s="6"/>
      <c r="F1" s="6"/>
    </row>
    <row r="2" s="1" customFormat="1" ht="28" customHeight="1" spans="1:6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10" t="s">
        <v>6</v>
      </c>
    </row>
    <row r="3" s="1" customFormat="1" ht="22" customHeight="1" spans="1:6">
      <c r="A3" s="11" t="s">
        <v>7</v>
      </c>
      <c r="B3" s="12" t="s">
        <v>8</v>
      </c>
      <c r="C3" s="13">
        <v>468</v>
      </c>
      <c r="D3" s="14">
        <v>10.74</v>
      </c>
      <c r="E3" s="14">
        <f t="shared" ref="E3:E14" si="0">D3*C3</f>
        <v>5026.32</v>
      </c>
      <c r="F3" s="15"/>
    </row>
    <row r="4" s="1" customFormat="1" ht="22" customHeight="1" spans="1:6">
      <c r="A4" s="11"/>
      <c r="B4" s="12" t="s">
        <v>9</v>
      </c>
      <c r="C4" s="13">
        <v>468</v>
      </c>
      <c r="D4" s="14">
        <v>10.13</v>
      </c>
      <c r="E4" s="14">
        <f t="shared" si="0"/>
        <v>4740.84</v>
      </c>
      <c r="F4" s="15"/>
    </row>
    <row r="5" s="1" customFormat="1" ht="22" customHeight="1" spans="1:6">
      <c r="A5" s="11"/>
      <c r="B5" s="12" t="s">
        <v>10</v>
      </c>
      <c r="C5" s="13">
        <v>468</v>
      </c>
      <c r="D5" s="14">
        <v>7.03</v>
      </c>
      <c r="E5" s="14">
        <f t="shared" si="0"/>
        <v>3290.04</v>
      </c>
      <c r="F5" s="15"/>
    </row>
    <row r="6" s="1" customFormat="1" ht="22" customHeight="1" spans="1:6">
      <c r="A6" s="16" t="s">
        <v>11</v>
      </c>
      <c r="B6" s="12" t="s">
        <v>8</v>
      </c>
      <c r="C6" s="13">
        <v>416</v>
      </c>
      <c r="D6" s="14">
        <v>11.36</v>
      </c>
      <c r="E6" s="14">
        <f t="shared" si="0"/>
        <v>4725.76</v>
      </c>
      <c r="F6" s="15"/>
    </row>
    <row r="7" s="1" customFormat="1" ht="22" customHeight="1" spans="1:6">
      <c r="A7" s="17"/>
      <c r="B7" s="12" t="s">
        <v>9</v>
      </c>
      <c r="C7" s="13">
        <v>416</v>
      </c>
      <c r="D7" s="14">
        <v>10.43</v>
      </c>
      <c r="E7" s="14">
        <f t="shared" si="0"/>
        <v>4338.88</v>
      </c>
      <c r="F7" s="15"/>
    </row>
    <row r="8" s="1" customFormat="1" ht="22" customHeight="1" spans="1:6">
      <c r="A8" s="18"/>
      <c r="B8" s="12" t="s">
        <v>10</v>
      </c>
      <c r="C8" s="13">
        <v>416</v>
      </c>
      <c r="D8" s="14">
        <v>7.03</v>
      </c>
      <c r="E8" s="14">
        <f t="shared" si="0"/>
        <v>2924.48</v>
      </c>
      <c r="F8" s="15"/>
    </row>
    <row r="9" s="1" customFormat="1" ht="22" customHeight="1" spans="1:6">
      <c r="A9" s="16" t="s">
        <v>12</v>
      </c>
      <c r="B9" s="12" t="s">
        <v>8</v>
      </c>
      <c r="C9" s="13">
        <v>422</v>
      </c>
      <c r="D9" s="14">
        <v>11.05</v>
      </c>
      <c r="E9" s="14">
        <f t="shared" si="0"/>
        <v>4663.1</v>
      </c>
      <c r="F9" s="15"/>
    </row>
    <row r="10" s="1" customFormat="1" ht="22" customHeight="1" spans="1:6">
      <c r="A10" s="17"/>
      <c r="B10" s="12" t="s">
        <v>9</v>
      </c>
      <c r="C10" s="13">
        <v>422</v>
      </c>
      <c r="D10" s="14">
        <v>11.05</v>
      </c>
      <c r="E10" s="14">
        <f t="shared" si="0"/>
        <v>4663.1</v>
      </c>
      <c r="F10" s="15"/>
    </row>
    <row r="11" s="1" customFormat="1" ht="22" customHeight="1" spans="1:6">
      <c r="A11" s="17"/>
      <c r="B11" s="12" t="s">
        <v>10</v>
      </c>
      <c r="C11" s="13">
        <v>422</v>
      </c>
      <c r="D11" s="14">
        <v>7.34</v>
      </c>
      <c r="E11" s="14">
        <f t="shared" si="0"/>
        <v>3097.48</v>
      </c>
      <c r="F11" s="15"/>
    </row>
    <row r="12" s="1" customFormat="1" ht="22" customHeight="1" spans="1:6">
      <c r="A12" s="16" t="s">
        <v>13</v>
      </c>
      <c r="B12" s="12" t="s">
        <v>8</v>
      </c>
      <c r="C12" s="13">
        <v>443</v>
      </c>
      <c r="D12" s="14">
        <v>11.36</v>
      </c>
      <c r="E12" s="14">
        <f t="shared" si="0"/>
        <v>5032.48</v>
      </c>
      <c r="F12" s="15"/>
    </row>
    <row r="13" s="1" customFormat="1" ht="22" customHeight="1" spans="1:6">
      <c r="A13" s="17"/>
      <c r="B13" s="12" t="s">
        <v>9</v>
      </c>
      <c r="C13" s="13">
        <v>443</v>
      </c>
      <c r="D13" s="14">
        <v>10.13</v>
      </c>
      <c r="E13" s="14">
        <f t="shared" si="0"/>
        <v>4487.59</v>
      </c>
      <c r="F13" s="15"/>
    </row>
    <row r="14" s="1" customFormat="1" ht="22" customHeight="1" spans="1:6">
      <c r="A14" s="18"/>
      <c r="B14" s="12" t="s">
        <v>10</v>
      </c>
      <c r="C14" s="13">
        <v>443</v>
      </c>
      <c r="D14" s="14">
        <v>7.03</v>
      </c>
      <c r="E14" s="14">
        <f t="shared" si="0"/>
        <v>3114.29</v>
      </c>
      <c r="F14" s="15"/>
    </row>
    <row r="15" s="1" customFormat="1" ht="22" customHeight="1" spans="1:6">
      <c r="A15" s="19"/>
      <c r="B15" s="19" t="s">
        <v>14</v>
      </c>
      <c r="C15" s="20">
        <f>SUM(C3:C14)</f>
        <v>5247</v>
      </c>
      <c r="D15" s="20"/>
      <c r="E15" s="21">
        <f>SUM(E3:E14)</f>
        <v>50104.36</v>
      </c>
      <c r="F15" s="15"/>
    </row>
    <row r="16" s="1" customFormat="1" ht="18.75" spans="1:5">
      <c r="A16" s="22" t="s">
        <v>15</v>
      </c>
      <c r="B16" s="22"/>
      <c r="C16" s="23"/>
      <c r="D16" s="24"/>
      <c r="E16" s="24"/>
    </row>
    <row r="17" s="1" customFormat="1" ht="20.25" spans="1:6">
      <c r="A17" s="6" t="s">
        <v>16</v>
      </c>
      <c r="B17" s="6"/>
      <c r="C17" s="6"/>
      <c r="D17" s="6"/>
      <c r="E17" s="6"/>
      <c r="F17" s="6"/>
    </row>
    <row r="18" s="2" customFormat="1" ht="37" customHeight="1" spans="1:6">
      <c r="A18" s="7" t="s">
        <v>1</v>
      </c>
      <c r="B18" s="7" t="s">
        <v>2</v>
      </c>
      <c r="C18" s="8" t="s">
        <v>3</v>
      </c>
      <c r="D18" s="9" t="s">
        <v>4</v>
      </c>
      <c r="E18" s="9" t="s">
        <v>5</v>
      </c>
      <c r="F18" s="10" t="s">
        <v>6</v>
      </c>
    </row>
    <row r="19" s="1" customFormat="1" ht="18.75" spans="1:6">
      <c r="A19" s="11" t="s">
        <v>17</v>
      </c>
      <c r="B19" s="25" t="s">
        <v>18</v>
      </c>
      <c r="C19" s="26">
        <v>668</v>
      </c>
      <c r="D19" s="27">
        <v>4.81</v>
      </c>
      <c r="E19" s="27">
        <f t="shared" ref="E19:E71" si="1">D19*C19</f>
        <v>3213.08</v>
      </c>
      <c r="F19" s="28"/>
    </row>
    <row r="20" s="1" customFormat="1" ht="18.75" spans="1:6">
      <c r="A20" s="11"/>
      <c r="B20" s="25" t="s">
        <v>19</v>
      </c>
      <c r="C20" s="26">
        <v>668</v>
      </c>
      <c r="D20" s="27">
        <v>7.43</v>
      </c>
      <c r="E20" s="27">
        <f t="shared" si="1"/>
        <v>4963.24</v>
      </c>
      <c r="F20" s="28"/>
    </row>
    <row r="21" s="1" customFormat="1" ht="18.75" spans="1:6">
      <c r="A21" s="11"/>
      <c r="B21" s="25" t="s">
        <v>20</v>
      </c>
      <c r="C21" s="26">
        <v>668</v>
      </c>
      <c r="D21" s="27">
        <v>7.91</v>
      </c>
      <c r="E21" s="27">
        <f t="shared" si="1"/>
        <v>5283.88</v>
      </c>
      <c r="F21" s="28"/>
    </row>
    <row r="22" s="1" customFormat="1" ht="18.75" spans="1:6">
      <c r="A22" s="11"/>
      <c r="B22" s="25" t="s">
        <v>21</v>
      </c>
      <c r="C22" s="26">
        <v>668</v>
      </c>
      <c r="D22" s="27">
        <v>4.01</v>
      </c>
      <c r="E22" s="27">
        <f t="shared" si="1"/>
        <v>2678.68</v>
      </c>
      <c r="F22" s="28"/>
    </row>
    <row r="23" s="1" customFormat="1" ht="18.75" spans="1:6">
      <c r="A23" s="11"/>
      <c r="B23" s="25" t="s">
        <v>22</v>
      </c>
      <c r="C23" s="26">
        <v>668</v>
      </c>
      <c r="D23" s="27">
        <v>2.27</v>
      </c>
      <c r="E23" s="27">
        <f t="shared" si="1"/>
        <v>1516.36</v>
      </c>
      <c r="F23" s="28"/>
    </row>
    <row r="24" s="1" customFormat="1" ht="18.75" spans="1:6">
      <c r="A24" s="11"/>
      <c r="B24" s="25" t="s">
        <v>23</v>
      </c>
      <c r="C24" s="26">
        <v>668</v>
      </c>
      <c r="D24" s="27">
        <v>19.9</v>
      </c>
      <c r="E24" s="27">
        <f t="shared" si="1"/>
        <v>13293.2</v>
      </c>
      <c r="F24" s="28"/>
    </row>
    <row r="25" s="1" customFormat="1" ht="18.75" spans="1:6">
      <c r="A25" s="11"/>
      <c r="B25" s="25" t="s">
        <v>24</v>
      </c>
      <c r="C25" s="26">
        <v>223</v>
      </c>
      <c r="D25" s="27">
        <v>9.09</v>
      </c>
      <c r="E25" s="27">
        <f t="shared" si="1"/>
        <v>2027.07</v>
      </c>
      <c r="F25" s="28"/>
    </row>
    <row r="26" s="1" customFormat="1" ht="18.75" spans="1:6">
      <c r="A26" s="11"/>
      <c r="B26" s="25" t="s">
        <v>25</v>
      </c>
      <c r="C26" s="26">
        <v>223</v>
      </c>
      <c r="D26" s="27">
        <v>5.87</v>
      </c>
      <c r="E26" s="27">
        <f t="shared" si="1"/>
        <v>1309.01</v>
      </c>
      <c r="F26" s="28"/>
    </row>
    <row r="27" s="1" customFormat="1" ht="18.75" spans="1:6">
      <c r="A27" s="11" t="s">
        <v>26</v>
      </c>
      <c r="B27" s="25" t="s">
        <v>18</v>
      </c>
      <c r="C27" s="26">
        <v>445</v>
      </c>
      <c r="D27" s="27">
        <v>4.59</v>
      </c>
      <c r="E27" s="27">
        <f t="shared" si="1"/>
        <v>2042.55</v>
      </c>
      <c r="F27" s="28"/>
    </row>
    <row r="28" s="1" customFormat="1" ht="18.75" spans="1:6">
      <c r="A28" s="11"/>
      <c r="B28" s="25" t="s">
        <v>19</v>
      </c>
      <c r="C28" s="26">
        <v>445</v>
      </c>
      <c r="D28" s="27">
        <v>7.43</v>
      </c>
      <c r="E28" s="27">
        <f t="shared" si="1"/>
        <v>3306.35</v>
      </c>
      <c r="F28" s="28"/>
    </row>
    <row r="29" s="1" customFormat="1" ht="18.75" spans="1:6">
      <c r="A29" s="11"/>
      <c r="B29" s="25" t="s">
        <v>20</v>
      </c>
      <c r="C29" s="26">
        <v>445</v>
      </c>
      <c r="D29" s="27">
        <v>7.26</v>
      </c>
      <c r="E29" s="27">
        <f t="shared" si="1"/>
        <v>3230.7</v>
      </c>
      <c r="F29" s="28"/>
    </row>
    <row r="30" s="1" customFormat="1" ht="18.75" spans="1:6">
      <c r="A30" s="11"/>
      <c r="B30" s="25" t="s">
        <v>21</v>
      </c>
      <c r="C30" s="26">
        <v>445</v>
      </c>
      <c r="D30" s="27">
        <v>3.79</v>
      </c>
      <c r="E30" s="27">
        <f t="shared" si="1"/>
        <v>1686.55</v>
      </c>
      <c r="F30" s="28"/>
    </row>
    <row r="31" s="1" customFormat="1" ht="18.75" spans="1:6">
      <c r="A31" s="11"/>
      <c r="B31" s="25" t="s">
        <v>22</v>
      </c>
      <c r="C31" s="26">
        <v>445</v>
      </c>
      <c r="D31" s="27">
        <v>2.49</v>
      </c>
      <c r="E31" s="27">
        <f t="shared" si="1"/>
        <v>1108.05</v>
      </c>
      <c r="F31" s="28"/>
    </row>
    <row r="32" s="1" customFormat="1" ht="18.75" spans="1:6">
      <c r="A32" s="11"/>
      <c r="B32" s="25" t="s">
        <v>24</v>
      </c>
      <c r="C32" s="26">
        <v>149</v>
      </c>
      <c r="D32" s="27">
        <v>9.09</v>
      </c>
      <c r="E32" s="27">
        <f t="shared" si="1"/>
        <v>1354.41</v>
      </c>
      <c r="F32" s="28"/>
    </row>
    <row r="33" s="1" customFormat="1" ht="18.75" spans="1:6">
      <c r="A33" s="11"/>
      <c r="B33" s="25" t="s">
        <v>25</v>
      </c>
      <c r="C33" s="26">
        <v>149</v>
      </c>
      <c r="D33" s="27">
        <v>5.87</v>
      </c>
      <c r="E33" s="27">
        <f t="shared" si="1"/>
        <v>874.63</v>
      </c>
      <c r="F33" s="28"/>
    </row>
    <row r="34" s="1" customFormat="1" ht="18.75" spans="1:6">
      <c r="A34" s="11" t="s">
        <v>7</v>
      </c>
      <c r="B34" s="25" t="s">
        <v>18</v>
      </c>
      <c r="C34" s="13">
        <v>469</v>
      </c>
      <c r="D34" s="27">
        <v>5.68</v>
      </c>
      <c r="E34" s="27">
        <f t="shared" si="1"/>
        <v>2663.92</v>
      </c>
      <c r="F34" s="28"/>
    </row>
    <row r="35" s="1" customFormat="1" ht="18.75" spans="1:6">
      <c r="A35" s="11"/>
      <c r="B35" s="25" t="s">
        <v>27</v>
      </c>
      <c r="C35" s="13">
        <v>469</v>
      </c>
      <c r="D35" s="27">
        <v>3.94</v>
      </c>
      <c r="E35" s="27">
        <f t="shared" si="1"/>
        <v>1847.86</v>
      </c>
      <c r="F35" s="28"/>
    </row>
    <row r="36" s="1" customFormat="1" ht="18.75" spans="1:6">
      <c r="A36" s="11"/>
      <c r="B36" s="25" t="s">
        <v>19</v>
      </c>
      <c r="C36" s="13">
        <v>469</v>
      </c>
      <c r="D36" s="27">
        <v>7.63</v>
      </c>
      <c r="E36" s="27">
        <f t="shared" si="1"/>
        <v>3578.47</v>
      </c>
      <c r="F36" s="28"/>
    </row>
    <row r="37" s="1" customFormat="1" ht="18.75" spans="1:6">
      <c r="A37" s="11"/>
      <c r="B37" s="25" t="s">
        <v>20</v>
      </c>
      <c r="C37" s="13">
        <v>469</v>
      </c>
      <c r="D37" s="27">
        <v>7.47</v>
      </c>
      <c r="E37" s="27">
        <f t="shared" si="1"/>
        <v>3503.43</v>
      </c>
      <c r="F37" s="28"/>
    </row>
    <row r="38" s="1" customFormat="1" ht="18.75" spans="1:6">
      <c r="A38" s="11"/>
      <c r="B38" s="25" t="s">
        <v>21</v>
      </c>
      <c r="C38" s="13">
        <v>469</v>
      </c>
      <c r="D38" s="27">
        <v>5.31</v>
      </c>
      <c r="E38" s="27">
        <f t="shared" si="1"/>
        <v>2490.39</v>
      </c>
      <c r="F38" s="28"/>
    </row>
    <row r="39" s="1" customFormat="1" ht="18.75" spans="1:6">
      <c r="A39" s="11"/>
      <c r="B39" s="25" t="s">
        <v>22</v>
      </c>
      <c r="C39" s="13">
        <v>469</v>
      </c>
      <c r="D39" s="27">
        <v>3.14</v>
      </c>
      <c r="E39" s="27">
        <f t="shared" si="1"/>
        <v>1472.66</v>
      </c>
      <c r="F39" s="28"/>
    </row>
    <row r="40" s="1" customFormat="1" ht="18.75" spans="1:6">
      <c r="A40" s="11"/>
      <c r="B40" s="25" t="s">
        <v>28</v>
      </c>
      <c r="C40" s="13">
        <v>469</v>
      </c>
      <c r="D40" s="27">
        <v>5.03</v>
      </c>
      <c r="E40" s="27">
        <f t="shared" si="1"/>
        <v>2359.07</v>
      </c>
      <c r="F40" s="28"/>
    </row>
    <row r="41" s="1" customFormat="1" ht="18.75" spans="1:6">
      <c r="A41" s="11"/>
      <c r="B41" s="25" t="s">
        <v>29</v>
      </c>
      <c r="C41" s="29" t="s">
        <v>30</v>
      </c>
      <c r="D41" s="27">
        <v>5.09</v>
      </c>
      <c r="E41" s="27">
        <f t="shared" si="1"/>
        <v>2387.21</v>
      </c>
      <c r="F41" s="28"/>
    </row>
    <row r="42" s="1" customFormat="1" ht="18.75" spans="1:6">
      <c r="A42" s="11"/>
      <c r="B42" s="25" t="s">
        <v>24</v>
      </c>
      <c r="C42" s="8">
        <v>157</v>
      </c>
      <c r="D42" s="27">
        <v>9.09</v>
      </c>
      <c r="E42" s="27">
        <f t="shared" si="1"/>
        <v>1427.13</v>
      </c>
      <c r="F42" s="28"/>
    </row>
    <row r="43" s="1" customFormat="1" ht="18.75" spans="1:6">
      <c r="A43" s="11"/>
      <c r="B43" s="25" t="s">
        <v>25</v>
      </c>
      <c r="C43" s="8">
        <v>157</v>
      </c>
      <c r="D43" s="27">
        <v>5.87</v>
      </c>
      <c r="E43" s="27">
        <f t="shared" si="1"/>
        <v>921.59</v>
      </c>
      <c r="F43" s="28"/>
    </row>
    <row r="44" s="1" customFormat="1" ht="18.75" spans="1:6">
      <c r="A44" s="11" t="s">
        <v>11</v>
      </c>
      <c r="B44" s="25" t="s">
        <v>18</v>
      </c>
      <c r="C44" s="29" t="s">
        <v>31</v>
      </c>
      <c r="D44" s="27">
        <v>6.12</v>
      </c>
      <c r="E44" s="27">
        <f t="shared" si="1"/>
        <v>2539.8</v>
      </c>
      <c r="F44" s="28"/>
    </row>
    <row r="45" s="1" customFormat="1" ht="18.75" spans="1:6">
      <c r="A45" s="11"/>
      <c r="B45" s="25" t="s">
        <v>19</v>
      </c>
      <c r="C45" s="29" t="s">
        <v>31</v>
      </c>
      <c r="D45" s="27">
        <v>8.06</v>
      </c>
      <c r="E45" s="27">
        <f t="shared" si="1"/>
        <v>3344.9</v>
      </c>
      <c r="F45" s="28"/>
    </row>
    <row r="46" s="1" customFormat="1" ht="18.75" spans="1:6">
      <c r="A46" s="11"/>
      <c r="B46" s="25" t="s">
        <v>20</v>
      </c>
      <c r="C46" s="29" t="s">
        <v>31</v>
      </c>
      <c r="D46" s="27">
        <v>7.69</v>
      </c>
      <c r="E46" s="27">
        <f t="shared" si="1"/>
        <v>3191.35</v>
      </c>
      <c r="F46" s="28"/>
    </row>
    <row r="47" s="1" customFormat="1" ht="18.75" spans="1:6">
      <c r="A47" s="11"/>
      <c r="B47" s="25" t="s">
        <v>21</v>
      </c>
      <c r="C47" s="29" t="s">
        <v>31</v>
      </c>
      <c r="D47" s="27">
        <v>5.09</v>
      </c>
      <c r="E47" s="27">
        <f t="shared" si="1"/>
        <v>2112.35</v>
      </c>
      <c r="F47" s="28"/>
    </row>
    <row r="48" s="1" customFormat="1" ht="18.75" spans="1:6">
      <c r="A48" s="11"/>
      <c r="B48" s="25" t="s">
        <v>22</v>
      </c>
      <c r="C48" s="29" t="s">
        <v>31</v>
      </c>
      <c r="D48" s="27">
        <v>2.92</v>
      </c>
      <c r="E48" s="27">
        <f t="shared" si="1"/>
        <v>1211.8</v>
      </c>
      <c r="F48" s="28"/>
    </row>
    <row r="49" s="1" customFormat="1" ht="18.75" spans="1:6">
      <c r="A49" s="11"/>
      <c r="B49" s="25" t="s">
        <v>28</v>
      </c>
      <c r="C49" s="29" t="s">
        <v>31</v>
      </c>
      <c r="D49" s="27">
        <v>5.03</v>
      </c>
      <c r="E49" s="27">
        <f t="shared" si="1"/>
        <v>2087.45</v>
      </c>
      <c r="F49" s="28"/>
    </row>
    <row r="50" s="1" customFormat="1" ht="18.75" spans="1:6">
      <c r="A50" s="11"/>
      <c r="B50" s="25" t="s">
        <v>29</v>
      </c>
      <c r="C50" s="13">
        <v>415</v>
      </c>
      <c r="D50" s="27">
        <v>5.09</v>
      </c>
      <c r="E50" s="27">
        <f t="shared" si="1"/>
        <v>2112.35</v>
      </c>
      <c r="F50" s="28"/>
    </row>
    <row r="51" s="1" customFormat="1" ht="18.75" spans="1:6">
      <c r="A51" s="11"/>
      <c r="B51" s="25" t="s">
        <v>24</v>
      </c>
      <c r="C51" s="8">
        <v>139</v>
      </c>
      <c r="D51" s="27">
        <v>9.09</v>
      </c>
      <c r="E51" s="27">
        <f t="shared" si="1"/>
        <v>1263.51</v>
      </c>
      <c r="F51" s="28"/>
    </row>
    <row r="52" s="1" customFormat="1" ht="18.75" spans="1:6">
      <c r="A52" s="11"/>
      <c r="B52" s="25" t="s">
        <v>25</v>
      </c>
      <c r="C52" s="8">
        <v>139</v>
      </c>
      <c r="D52" s="27">
        <v>5.87</v>
      </c>
      <c r="E52" s="27">
        <f t="shared" si="1"/>
        <v>815.93</v>
      </c>
      <c r="F52" s="28"/>
    </row>
    <row r="53" s="1" customFormat="1" ht="18.75" spans="1:6">
      <c r="A53" s="11" t="s">
        <v>12</v>
      </c>
      <c r="B53" s="25" t="s">
        <v>18</v>
      </c>
      <c r="C53" s="29" t="s">
        <v>32</v>
      </c>
      <c r="D53" s="27">
        <v>5.89</v>
      </c>
      <c r="E53" s="27">
        <f t="shared" si="1"/>
        <v>2503.25</v>
      </c>
      <c r="F53" s="28"/>
    </row>
    <row r="54" s="1" customFormat="1" ht="18.75" spans="1:6">
      <c r="A54" s="11"/>
      <c r="B54" s="25" t="s">
        <v>27</v>
      </c>
      <c r="C54" s="29" t="s">
        <v>32</v>
      </c>
      <c r="D54" s="27">
        <v>6.11</v>
      </c>
      <c r="E54" s="27">
        <f t="shared" si="1"/>
        <v>2596.75</v>
      </c>
      <c r="F54" s="28"/>
    </row>
    <row r="55" s="1" customFormat="1" ht="18.75" spans="1:6">
      <c r="A55" s="11"/>
      <c r="B55" s="25" t="s">
        <v>19</v>
      </c>
      <c r="C55" s="29" t="s">
        <v>32</v>
      </c>
      <c r="D55" s="27">
        <v>7.84</v>
      </c>
      <c r="E55" s="27">
        <f t="shared" si="1"/>
        <v>3332</v>
      </c>
      <c r="F55" s="28"/>
    </row>
    <row r="56" s="1" customFormat="1" ht="18.75" spans="1:6">
      <c r="A56" s="11"/>
      <c r="B56" s="25" t="s">
        <v>20</v>
      </c>
      <c r="C56" s="29" t="s">
        <v>32</v>
      </c>
      <c r="D56" s="27">
        <v>8.12</v>
      </c>
      <c r="E56" s="27">
        <f t="shared" si="1"/>
        <v>3451</v>
      </c>
      <c r="F56" s="28"/>
    </row>
    <row r="57" s="1" customFormat="1" ht="18.75" spans="1:6">
      <c r="A57" s="11"/>
      <c r="B57" s="25" t="s">
        <v>21</v>
      </c>
      <c r="C57" s="29" t="s">
        <v>32</v>
      </c>
      <c r="D57" s="27">
        <v>5.31</v>
      </c>
      <c r="E57" s="27">
        <f t="shared" si="1"/>
        <v>2256.75</v>
      </c>
      <c r="F57" s="28"/>
    </row>
    <row r="58" s="1" customFormat="1" ht="18.75" spans="1:6">
      <c r="A58" s="11"/>
      <c r="B58" s="25" t="s">
        <v>22</v>
      </c>
      <c r="C58" s="29" t="s">
        <v>32</v>
      </c>
      <c r="D58" s="27">
        <v>3.14</v>
      </c>
      <c r="E58" s="27">
        <f t="shared" si="1"/>
        <v>1334.5</v>
      </c>
      <c r="F58" s="28"/>
    </row>
    <row r="59" s="1" customFormat="1" ht="18.75" spans="1:6">
      <c r="A59" s="11"/>
      <c r="B59" s="25" t="s">
        <v>28</v>
      </c>
      <c r="C59" s="29" t="s">
        <v>32</v>
      </c>
      <c r="D59" s="27">
        <v>5.24</v>
      </c>
      <c r="E59" s="27">
        <f t="shared" si="1"/>
        <v>2227</v>
      </c>
      <c r="F59" s="28"/>
    </row>
    <row r="60" s="1" customFormat="1" ht="18.75" spans="1:6">
      <c r="A60" s="11"/>
      <c r="B60" s="25" t="s">
        <v>29</v>
      </c>
      <c r="C60" s="29" t="s">
        <v>32</v>
      </c>
      <c r="D60" s="27">
        <v>5.09</v>
      </c>
      <c r="E60" s="27">
        <f t="shared" si="1"/>
        <v>2163.25</v>
      </c>
      <c r="F60" s="28"/>
    </row>
    <row r="61" s="1" customFormat="1" ht="18.75" spans="1:6">
      <c r="A61" s="11"/>
      <c r="B61" s="25" t="s">
        <v>24</v>
      </c>
      <c r="C61" s="8">
        <v>142</v>
      </c>
      <c r="D61" s="27">
        <v>9.09</v>
      </c>
      <c r="E61" s="27">
        <f t="shared" si="1"/>
        <v>1290.78</v>
      </c>
      <c r="F61" s="28"/>
    </row>
    <row r="62" s="1" customFormat="1" ht="18.75" spans="1:6">
      <c r="A62" s="11"/>
      <c r="B62" s="25" t="s">
        <v>25</v>
      </c>
      <c r="C62" s="8">
        <v>142</v>
      </c>
      <c r="D62" s="27">
        <v>5.87</v>
      </c>
      <c r="E62" s="27">
        <f t="shared" si="1"/>
        <v>833.54</v>
      </c>
      <c r="F62" s="28"/>
    </row>
    <row r="63" s="1" customFormat="1" ht="17" customHeight="1" spans="1:6">
      <c r="A63" s="11" t="s">
        <v>13</v>
      </c>
      <c r="B63" s="25" t="s">
        <v>18</v>
      </c>
      <c r="C63" s="29" t="s">
        <v>33</v>
      </c>
      <c r="D63" s="27">
        <v>5.89</v>
      </c>
      <c r="E63" s="27">
        <f t="shared" si="1"/>
        <v>2626.94</v>
      </c>
      <c r="F63" s="28"/>
    </row>
    <row r="64" s="1" customFormat="1" ht="18.75" spans="1:6">
      <c r="A64" s="11"/>
      <c r="B64" s="25" t="s">
        <v>19</v>
      </c>
      <c r="C64" s="29" t="s">
        <v>33</v>
      </c>
      <c r="D64" s="27">
        <v>8.28</v>
      </c>
      <c r="E64" s="27">
        <f t="shared" si="1"/>
        <v>3692.88</v>
      </c>
      <c r="F64" s="28"/>
    </row>
    <row r="65" s="1" customFormat="1" ht="18.75" spans="1:6">
      <c r="A65" s="11"/>
      <c r="B65" s="25" t="s">
        <v>20</v>
      </c>
      <c r="C65" s="29" t="s">
        <v>33</v>
      </c>
      <c r="D65" s="27">
        <v>7.47</v>
      </c>
      <c r="E65" s="27">
        <f t="shared" si="1"/>
        <v>3331.62</v>
      </c>
      <c r="F65" s="28"/>
    </row>
    <row r="66" s="1" customFormat="1" ht="18.75" spans="1:6">
      <c r="A66" s="11"/>
      <c r="B66" s="25" t="s">
        <v>21</v>
      </c>
      <c r="C66" s="29" t="s">
        <v>33</v>
      </c>
      <c r="D66" s="27">
        <v>5.52</v>
      </c>
      <c r="E66" s="27">
        <f t="shared" si="1"/>
        <v>2461.92</v>
      </c>
      <c r="F66" s="28"/>
    </row>
    <row r="67" s="1" customFormat="1" ht="18.75" spans="1:6">
      <c r="A67" s="11"/>
      <c r="B67" s="25" t="s">
        <v>22</v>
      </c>
      <c r="C67" s="29" t="s">
        <v>33</v>
      </c>
      <c r="D67" s="27">
        <v>3.36</v>
      </c>
      <c r="E67" s="27">
        <f t="shared" si="1"/>
        <v>1498.56</v>
      </c>
      <c r="F67" s="28"/>
    </row>
    <row r="68" s="1" customFormat="1" ht="18.75" spans="1:6">
      <c r="A68" s="11"/>
      <c r="B68" s="25" t="s">
        <v>28</v>
      </c>
      <c r="C68" s="29" t="s">
        <v>33</v>
      </c>
      <c r="D68" s="27">
        <v>5.26</v>
      </c>
      <c r="E68" s="27">
        <f t="shared" si="1"/>
        <v>2345.96</v>
      </c>
      <c r="F68" s="28"/>
    </row>
    <row r="69" s="1" customFormat="1" ht="18.75" spans="1:6">
      <c r="A69" s="11"/>
      <c r="B69" s="25" t="s">
        <v>29</v>
      </c>
      <c r="C69" s="29" t="s">
        <v>33</v>
      </c>
      <c r="D69" s="27">
        <v>5.09</v>
      </c>
      <c r="E69" s="27">
        <f t="shared" si="1"/>
        <v>2270.14</v>
      </c>
      <c r="F69" s="28"/>
    </row>
    <row r="70" s="1" customFormat="1" ht="18.75" spans="1:6">
      <c r="A70" s="11"/>
      <c r="B70" s="25" t="s">
        <v>24</v>
      </c>
      <c r="C70" s="8">
        <v>149</v>
      </c>
      <c r="D70" s="27">
        <v>9.09</v>
      </c>
      <c r="E70" s="27">
        <f t="shared" si="1"/>
        <v>1354.41</v>
      </c>
      <c r="F70" s="28"/>
    </row>
    <row r="71" s="1" customFormat="1" ht="18.75" spans="1:6">
      <c r="A71" s="11"/>
      <c r="B71" s="25" t="s">
        <v>25</v>
      </c>
      <c r="C71" s="8">
        <v>149</v>
      </c>
      <c r="D71" s="27">
        <v>5.87</v>
      </c>
      <c r="E71" s="27">
        <f t="shared" si="1"/>
        <v>874.63</v>
      </c>
      <c r="F71" s="28"/>
    </row>
    <row r="72" s="1" customFormat="1" ht="22" customHeight="1" spans="1:6">
      <c r="A72" s="19"/>
      <c r="B72" s="19" t="s">
        <v>14</v>
      </c>
      <c r="C72" s="20">
        <f>SUM(C19:C71)</f>
        <v>11849</v>
      </c>
      <c r="D72" s="20"/>
      <c r="E72" s="21">
        <f>SUM(E19:E71)</f>
        <v>131664.81</v>
      </c>
      <c r="F72" s="15"/>
    </row>
    <row r="73" s="1" customFormat="1" ht="18.75" spans="1:5">
      <c r="A73" s="30"/>
      <c r="B73" s="30"/>
      <c r="C73" s="4"/>
      <c r="D73" s="24"/>
      <c r="E73" s="24"/>
    </row>
    <row r="74" s="1" customFormat="1" ht="20.25" spans="1:6">
      <c r="A74" s="6" t="s">
        <v>34</v>
      </c>
      <c r="B74" s="6"/>
      <c r="C74" s="6"/>
      <c r="D74" s="6"/>
      <c r="E74" s="6"/>
      <c r="F74" s="6"/>
    </row>
    <row r="75" s="2" customFormat="1" ht="34" customHeight="1" spans="1:6">
      <c r="A75" s="7" t="s">
        <v>1</v>
      </c>
      <c r="B75" s="7" t="s">
        <v>2</v>
      </c>
      <c r="C75" s="8" t="s">
        <v>3</v>
      </c>
      <c r="D75" s="9" t="s">
        <v>4</v>
      </c>
      <c r="E75" s="9" t="s">
        <v>5</v>
      </c>
      <c r="F75" s="10" t="s">
        <v>6</v>
      </c>
    </row>
    <row r="76" s="1" customFormat="1" ht="18.75" spans="1:6">
      <c r="A76" s="11" t="s">
        <v>17</v>
      </c>
      <c r="B76" s="25" t="s">
        <v>35</v>
      </c>
      <c r="C76" s="26">
        <v>668</v>
      </c>
      <c r="D76" s="27">
        <v>5.57</v>
      </c>
      <c r="E76" s="27">
        <f t="shared" ref="E76:E89" si="2">D76*C76</f>
        <v>3720.76</v>
      </c>
      <c r="F76" s="28"/>
    </row>
    <row r="77" s="1" customFormat="1" ht="18.75" spans="1:6">
      <c r="A77" s="11" t="s">
        <v>26</v>
      </c>
      <c r="B77" s="25" t="s">
        <v>35</v>
      </c>
      <c r="C77" s="26">
        <v>445</v>
      </c>
      <c r="D77" s="27">
        <v>5.57</v>
      </c>
      <c r="E77" s="27">
        <f t="shared" si="2"/>
        <v>2478.65</v>
      </c>
      <c r="F77" s="28"/>
    </row>
    <row r="78" s="1" customFormat="1" ht="18.75" spans="1:6">
      <c r="A78" s="16" t="s">
        <v>7</v>
      </c>
      <c r="B78" s="25" t="s">
        <v>35</v>
      </c>
      <c r="C78" s="29" t="s">
        <v>30</v>
      </c>
      <c r="D78" s="27">
        <v>5.57</v>
      </c>
      <c r="E78" s="27">
        <f t="shared" si="2"/>
        <v>2612.33</v>
      </c>
      <c r="F78" s="28"/>
    </row>
    <row r="79" s="1" customFormat="1" ht="18.75" spans="1:6">
      <c r="A79" s="17"/>
      <c r="B79" s="25" t="s">
        <v>36</v>
      </c>
      <c r="C79" s="29" t="s">
        <v>30</v>
      </c>
      <c r="D79" s="27">
        <v>3.11</v>
      </c>
      <c r="E79" s="27">
        <f t="shared" si="2"/>
        <v>1458.59</v>
      </c>
      <c r="F79" s="28"/>
    </row>
    <row r="80" s="1" customFormat="1" ht="18.75" spans="1:6">
      <c r="A80" s="18"/>
      <c r="B80" s="25" t="s">
        <v>37</v>
      </c>
      <c r="C80" s="29" t="s">
        <v>30</v>
      </c>
      <c r="D80" s="27">
        <v>3.11</v>
      </c>
      <c r="E80" s="27">
        <f t="shared" si="2"/>
        <v>1458.59</v>
      </c>
      <c r="F80" s="28"/>
    </row>
    <row r="81" s="1" customFormat="1" ht="18.75" spans="1:6">
      <c r="A81" s="16" t="s">
        <v>11</v>
      </c>
      <c r="B81" s="25" t="s">
        <v>35</v>
      </c>
      <c r="C81" s="29" t="s">
        <v>31</v>
      </c>
      <c r="D81" s="27">
        <v>5.57</v>
      </c>
      <c r="E81" s="27">
        <f t="shared" si="2"/>
        <v>2311.55</v>
      </c>
      <c r="F81" s="28"/>
    </row>
    <row r="82" s="1" customFormat="1" ht="18.75" spans="1:6">
      <c r="A82" s="17"/>
      <c r="B82" s="25" t="s">
        <v>36</v>
      </c>
      <c r="C82" s="29" t="s">
        <v>31</v>
      </c>
      <c r="D82" s="27">
        <v>3.11</v>
      </c>
      <c r="E82" s="27">
        <f t="shared" si="2"/>
        <v>1290.65</v>
      </c>
      <c r="F82" s="28"/>
    </row>
    <row r="83" s="1" customFormat="1" ht="18.75" spans="1:6">
      <c r="A83" s="18"/>
      <c r="B83" s="25" t="s">
        <v>37</v>
      </c>
      <c r="C83" s="29" t="s">
        <v>31</v>
      </c>
      <c r="D83" s="27">
        <v>3.11</v>
      </c>
      <c r="E83" s="27">
        <f t="shared" si="2"/>
        <v>1290.65</v>
      </c>
      <c r="F83" s="28"/>
    </row>
    <row r="84" s="1" customFormat="1" ht="18.75" spans="1:6">
      <c r="A84" s="16" t="s">
        <v>12</v>
      </c>
      <c r="B84" s="25" t="s">
        <v>35</v>
      </c>
      <c r="C84" s="29" t="s">
        <v>32</v>
      </c>
      <c r="D84" s="27">
        <v>5.57</v>
      </c>
      <c r="E84" s="27">
        <f t="shared" si="2"/>
        <v>2367.25</v>
      </c>
      <c r="F84" s="28"/>
    </row>
    <row r="85" s="1" customFormat="1" ht="18.75" spans="1:6">
      <c r="A85" s="17"/>
      <c r="B85" s="25" t="s">
        <v>36</v>
      </c>
      <c r="C85" s="29" t="s">
        <v>32</v>
      </c>
      <c r="D85" s="27">
        <v>3.11</v>
      </c>
      <c r="E85" s="27">
        <f t="shared" si="2"/>
        <v>1321.75</v>
      </c>
      <c r="F85" s="28"/>
    </row>
    <row r="86" s="1" customFormat="1" ht="18.75" spans="1:6">
      <c r="A86" s="18"/>
      <c r="B86" s="25" t="s">
        <v>37</v>
      </c>
      <c r="C86" s="29" t="s">
        <v>32</v>
      </c>
      <c r="D86" s="27">
        <v>3.11</v>
      </c>
      <c r="E86" s="27">
        <f t="shared" si="2"/>
        <v>1321.75</v>
      </c>
      <c r="F86" s="28"/>
    </row>
    <row r="87" s="1" customFormat="1" ht="18.75" spans="1:6">
      <c r="A87" s="16" t="s">
        <v>13</v>
      </c>
      <c r="B87" s="25" t="s">
        <v>35</v>
      </c>
      <c r="C87" s="29" t="s">
        <v>33</v>
      </c>
      <c r="D87" s="27">
        <v>5.57</v>
      </c>
      <c r="E87" s="27">
        <f t="shared" si="2"/>
        <v>2484.22</v>
      </c>
      <c r="F87" s="28"/>
    </row>
    <row r="88" s="1" customFormat="1" ht="18.75" spans="1:6">
      <c r="A88" s="17"/>
      <c r="B88" s="25" t="s">
        <v>36</v>
      </c>
      <c r="C88" s="29" t="s">
        <v>33</v>
      </c>
      <c r="D88" s="27">
        <v>3.11</v>
      </c>
      <c r="E88" s="27">
        <f t="shared" si="2"/>
        <v>1387.06</v>
      </c>
      <c r="F88" s="28"/>
    </row>
    <row r="89" s="1" customFormat="1" ht="18.75" spans="1:6">
      <c r="A89" s="18"/>
      <c r="B89" s="25" t="s">
        <v>37</v>
      </c>
      <c r="C89" s="29" t="s">
        <v>33</v>
      </c>
      <c r="D89" s="27">
        <v>3.11</v>
      </c>
      <c r="E89" s="27">
        <f t="shared" si="2"/>
        <v>1387.06</v>
      </c>
      <c r="F89" s="28"/>
    </row>
    <row r="90" s="1" customFormat="1" ht="22" customHeight="1" spans="1:6">
      <c r="A90" s="19"/>
      <c r="B90" s="19" t="s">
        <v>14</v>
      </c>
      <c r="C90" s="20">
        <f>SUM(C76:C89)</f>
        <v>1113</v>
      </c>
      <c r="D90" s="20"/>
      <c r="E90" s="21">
        <f>SUM(E76:E89)</f>
        <v>26890.86</v>
      </c>
      <c r="F90" s="15"/>
    </row>
    <row r="91" s="1" customFormat="1" ht="18.75" spans="1:5">
      <c r="A91" s="30"/>
      <c r="B91" s="30"/>
      <c r="C91" s="4"/>
      <c r="D91" s="24"/>
      <c r="E91" s="24"/>
    </row>
    <row r="92" s="1" customFormat="1" ht="49" customHeight="1" spans="1:5">
      <c r="A92" s="3"/>
      <c r="C92" s="4"/>
      <c r="D92" s="5"/>
      <c r="E92" s="5"/>
    </row>
    <row r="93" s="1" customFormat="1" spans="1:5">
      <c r="A93" s="3"/>
      <c r="C93" s="4"/>
      <c r="D93" s="5"/>
      <c r="E93" s="5"/>
    </row>
    <row r="94" s="1" customFormat="1" ht="29" customHeight="1" spans="1:5">
      <c r="A94" s="3"/>
      <c r="C94" s="4"/>
      <c r="D94" s="5"/>
      <c r="E94" s="5"/>
    </row>
    <row r="95" s="1" customFormat="1" ht="24" customHeight="1" spans="1:5">
      <c r="A95" s="3"/>
      <c r="C95" s="4"/>
      <c r="D95" s="5"/>
      <c r="E95" s="5"/>
    </row>
    <row r="96" s="1" customFormat="1" ht="24" customHeight="1" spans="1:5">
      <c r="A96" s="3"/>
      <c r="C96" s="4"/>
      <c r="D96" s="5"/>
      <c r="E96" s="5"/>
    </row>
    <row r="97" s="1" customFormat="1" spans="1:5">
      <c r="A97" s="3"/>
      <c r="B97" s="3"/>
      <c r="C97" s="4"/>
      <c r="D97" s="5"/>
      <c r="E97" s="5"/>
    </row>
    <row r="98" s="1" customFormat="1" spans="1:5">
      <c r="A98" s="3"/>
      <c r="B98" s="3"/>
      <c r="C98" s="4"/>
      <c r="D98" s="5"/>
      <c r="E98" s="5"/>
    </row>
    <row r="99" s="1" customFormat="1" spans="1:5">
      <c r="A99" s="3"/>
      <c r="B99" s="3"/>
      <c r="C99" s="4"/>
      <c r="D99" s="5"/>
      <c r="E99" s="5"/>
    </row>
    <row r="100" s="1" customFormat="1" spans="1:5">
      <c r="A100" s="3"/>
      <c r="B100" s="3"/>
      <c r="C100" s="4"/>
      <c r="D100" s="5"/>
      <c r="E100" s="5"/>
    </row>
    <row r="101" s="1" customFormat="1" spans="1:5">
      <c r="A101" s="3"/>
      <c r="B101" s="3"/>
      <c r="C101" s="4"/>
      <c r="D101" s="5"/>
      <c r="E101" s="5"/>
    </row>
    <row r="102" s="1" customFormat="1" spans="1:5">
      <c r="A102" s="3"/>
      <c r="B102" s="3"/>
      <c r="C102" s="4"/>
      <c r="D102" s="5"/>
      <c r="E102" s="5"/>
    </row>
    <row r="103" s="1" customFormat="1" spans="1:5">
      <c r="A103" s="3"/>
      <c r="B103" s="3"/>
      <c r="C103" s="4"/>
      <c r="D103" s="5"/>
      <c r="E103" s="5"/>
    </row>
    <row r="104" s="1" customFormat="1" spans="1:5">
      <c r="A104" s="3"/>
      <c r="B104" s="3"/>
      <c r="C104" s="4"/>
      <c r="D104" s="5"/>
      <c r="E104" s="5"/>
    </row>
    <row r="105" s="1" customFormat="1" spans="1:5">
      <c r="A105" s="3"/>
      <c r="B105" s="3"/>
      <c r="C105" s="4"/>
      <c r="D105" s="5"/>
      <c r="E105" s="5"/>
    </row>
    <row r="106" s="1" customFormat="1" spans="1:5">
      <c r="A106" s="3"/>
      <c r="B106" s="3"/>
      <c r="C106" s="4"/>
      <c r="D106" s="5"/>
      <c r="E106" s="5"/>
    </row>
    <row r="107" s="1" customFormat="1" spans="1:5">
      <c r="A107" s="3"/>
      <c r="B107" s="3"/>
      <c r="C107" s="4"/>
      <c r="D107" s="5"/>
      <c r="E107" s="5"/>
    </row>
    <row r="108" s="1" customFormat="1" spans="1:5">
      <c r="A108" s="3"/>
      <c r="B108" s="3"/>
      <c r="C108" s="4"/>
      <c r="D108" s="5"/>
      <c r="E108" s="5"/>
    </row>
    <row r="109" s="1" customFormat="1" spans="1:5">
      <c r="A109" s="3"/>
      <c r="B109" s="3"/>
      <c r="C109" s="4"/>
      <c r="D109" s="5"/>
      <c r="E109" s="5"/>
    </row>
    <row r="110" s="1" customFormat="1" spans="1:5">
      <c r="A110" s="3"/>
      <c r="B110" s="3"/>
      <c r="C110" s="4"/>
      <c r="D110" s="5"/>
      <c r="E110" s="5"/>
    </row>
    <row r="111" s="1" customFormat="1" spans="1:5">
      <c r="A111" s="3"/>
      <c r="B111" s="3"/>
      <c r="C111" s="4"/>
      <c r="D111" s="5"/>
      <c r="E111" s="5"/>
    </row>
  </sheetData>
  <mergeCells count="17">
    <mergeCell ref="A1:F1"/>
    <mergeCell ref="A17:F17"/>
    <mergeCell ref="A74:F74"/>
    <mergeCell ref="A3:A5"/>
    <mergeCell ref="A6:A8"/>
    <mergeCell ref="A9:A11"/>
    <mergeCell ref="A12:A14"/>
    <mergeCell ref="A19:A26"/>
    <mergeCell ref="A27:A33"/>
    <mergeCell ref="A34:A43"/>
    <mergeCell ref="A44:A52"/>
    <mergeCell ref="A53:A62"/>
    <mergeCell ref="A63:A71"/>
    <mergeCell ref="A78:A80"/>
    <mergeCell ref="A81:A83"/>
    <mergeCell ref="A84:A86"/>
    <mergeCell ref="A87:A8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2023-09-08T03:18:00Z</dcterms:created>
  <dcterms:modified xsi:type="dcterms:W3CDTF">2023-09-15T11:37:14Z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832F30DFB0AB4AC9A83DF086F25F3B00_12</vt:lpwstr>
  </property>
  <property fmtid="{D5CDD505-2E9C-101B-9397-08002B2CF9AE}" pid="3" name="KSOProductBuildVer">
    <vt:lpwstr>2052-12.1.0.15374</vt:lpwstr>
  </property>
</Properties>
</file>